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Лист1!$A$1:$I$318</definedName>
  </definedNames>
  <calcPr calcId="144525"/>
</workbook>
</file>

<file path=xl/calcChain.xml><?xml version="1.0" encoding="utf-8"?>
<calcChain xmlns="http://schemas.openxmlformats.org/spreadsheetml/2006/main">
  <c r="H317" i="1" l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G317" i="1" l="1"/>
</calcChain>
</file>

<file path=xl/comments1.xml><?xml version="1.0" encoding="utf-8"?>
<comments xmlns="http://schemas.openxmlformats.org/spreadsheetml/2006/main">
  <authors>
    <author>Автор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<sst xmlns="http://schemas.openxmlformats.org/spreadsheetml/2006/main" count="1316" uniqueCount="528">
  <si>
    <t>Название объединения (секции, клубного формирования)</t>
  </si>
  <si>
    <t>Название учреждения и адрес</t>
  </si>
  <si>
    <t>Количество вакантных мест в объединение</t>
  </si>
  <si>
    <t>декоративно-прикладное</t>
  </si>
  <si>
    <t>Возраст участников</t>
  </si>
  <si>
    <t>Наличие ежемесячной   платы (руб.)</t>
  </si>
  <si>
    <t>Количество уже записанных на предстоящий год участников</t>
  </si>
  <si>
    <t>№ пп</t>
  </si>
  <si>
    <t>хореографическое</t>
  </si>
  <si>
    <t>вокальное</t>
  </si>
  <si>
    <t>театральное</t>
  </si>
  <si>
    <t>инструментальное</t>
  </si>
  <si>
    <t>спортивное</t>
  </si>
  <si>
    <t>интеллектуальное</t>
  </si>
  <si>
    <t>Жанр, направление</t>
  </si>
  <si>
    <t>фольклорное</t>
  </si>
  <si>
    <t>прочие</t>
  </si>
  <si>
    <t>изобразительное</t>
  </si>
  <si>
    <t>9-12</t>
  </si>
  <si>
    <t>7-11</t>
  </si>
  <si>
    <t>5-7</t>
  </si>
  <si>
    <t>20-80</t>
  </si>
  <si>
    <t>"Вместе"</t>
  </si>
  <si>
    <t>10-12</t>
  </si>
  <si>
    <t>Баженовская поселенческая библиотека, с. Баженово, ул.Административная, д.5</t>
  </si>
  <si>
    <t xml:space="preserve"> 6 - 14</t>
  </si>
  <si>
    <t xml:space="preserve">Ермолкинский СДК,                                             с.Ермолкино,ул.Ленина1 </t>
  </si>
  <si>
    <t>5-8</t>
  </si>
  <si>
    <t>Знаменская библиотека.ул.Заводская 20</t>
  </si>
  <si>
    <t xml:space="preserve">8-10 </t>
  </si>
  <si>
    <t>50-60</t>
  </si>
  <si>
    <t>42-80</t>
  </si>
  <si>
    <t>14-18</t>
  </si>
  <si>
    <t>Усень-Ивановская МБ, с. Усень-Ивановское, ул. Комсомольская, д. 72</t>
  </si>
  <si>
    <t>3-14</t>
  </si>
  <si>
    <t>"Любители поэзии Цветаевой"</t>
  </si>
  <si>
    <t>15-60</t>
  </si>
  <si>
    <t>55-80</t>
  </si>
  <si>
    <t xml:space="preserve">"Рукодельница" </t>
  </si>
  <si>
    <t>60-85</t>
  </si>
  <si>
    <t>"Надежда"</t>
  </si>
  <si>
    <t>Старосеменкинская  поселенческая библиотека Старосеменкино, ул. Дружбы, 16</t>
  </si>
  <si>
    <t>30-55</t>
  </si>
  <si>
    <t>40-93</t>
  </si>
  <si>
    <t>Аксаковская поселенческая библиотека, с. Аксаково, ул. Первомайская,2а</t>
  </si>
  <si>
    <t>Поселенческая библиотека№3, г. Белебей,  ул. Советская 27а</t>
  </si>
  <si>
    <t xml:space="preserve">Центральная детская библиотека,    г. Белебей , ул Красная, 134                                        </t>
  </si>
  <si>
    <t xml:space="preserve"> Поселенческая библиотека №1. Белебей ул.Красноармейская, д. 156</t>
  </si>
  <si>
    <t>Знаменская  поселенческая библиотека, с. Знаменка, ул Заводская,20</t>
  </si>
  <si>
    <t>Приютовская детская поселенческая библиотека, п. Приютово, ул. Бульвар Мира,5</t>
  </si>
  <si>
    <t>Приютовская поселенческая библиотека п. Приютово,ул. Бульвар Мира, 8</t>
  </si>
  <si>
    <t>Поселенческая библитека№3, г. Белебей ул. Советская 27а</t>
  </si>
  <si>
    <t>Усень-Ивановская поселенческая библиотека , с. Усень-Ивановское, ул. Комсомольская, д. 72</t>
  </si>
  <si>
    <t xml:space="preserve"> Центральная межпоселенческая библиотека  г.Белебей, ул. Амирова, 13</t>
  </si>
  <si>
    <t xml:space="preserve"> Дектская Поселенческая библиотека,   г. Белебей.           ул. Советская 27а</t>
  </si>
  <si>
    <t>до 14 лет</t>
  </si>
  <si>
    <t>Поселенческая библиотека  №2, г.Белебей, ул. Красная, 138</t>
  </si>
  <si>
    <t xml:space="preserve"> " Встреча"</t>
  </si>
  <si>
    <t xml:space="preserve"> " Почемучка"</t>
  </si>
  <si>
    <t>"Кудесница"</t>
  </si>
  <si>
    <t>12 -16</t>
  </si>
  <si>
    <t>" Умница - рукодельница"</t>
  </si>
  <si>
    <t>"Умелые ручки"</t>
  </si>
  <si>
    <t>"Светлячок"</t>
  </si>
  <si>
    <t xml:space="preserve"> "Эрудит"</t>
  </si>
  <si>
    <t>"Знайки"</t>
  </si>
  <si>
    <t>"Умка"</t>
  </si>
  <si>
    <t>"Собеседник"</t>
  </si>
  <si>
    <t>"Алые паруса"</t>
  </si>
  <si>
    <t>"Общение"</t>
  </si>
  <si>
    <t>«ОЧ.умелые ручки» поделки в смешанных техниках</t>
  </si>
  <si>
    <t xml:space="preserve">МБУ МП «Ровесник»,
Г. Белебей, ул. Революционеров, д.10
</t>
  </si>
  <si>
    <t>7-15</t>
  </si>
  <si>
    <t>«Бусинка» поделки из бисера</t>
  </si>
  <si>
    <t xml:space="preserve">«С иголочки» -швейное дело </t>
  </si>
  <si>
    <t>«Школа дизайна» изготовление дизайнерских вещей для интерьера</t>
  </si>
  <si>
    <t>500</t>
  </si>
  <si>
    <t>0</t>
  </si>
  <si>
    <t>15</t>
  </si>
  <si>
    <t xml:space="preserve">  «Звездочки»
младшая группа
</t>
  </si>
  <si>
    <t>Г. Белебей, ул. Революционеров, д.10</t>
  </si>
  <si>
    <t>6-9</t>
  </si>
  <si>
    <t>5</t>
  </si>
  <si>
    <t>«Ритмы» средняя группа</t>
  </si>
  <si>
    <t>10</t>
  </si>
  <si>
    <t>«Ритмы» старшая группа</t>
  </si>
  <si>
    <t>12-18</t>
  </si>
  <si>
    <t>12</t>
  </si>
  <si>
    <t>7</t>
  </si>
  <si>
    <t>«Рукопашный бой»</t>
  </si>
  <si>
    <t>7-20</t>
  </si>
  <si>
    <t>20</t>
  </si>
  <si>
    <t>«Воркаут»</t>
  </si>
  <si>
    <t>12-20</t>
  </si>
  <si>
    <t>Детский фитнес «Звездные ритмы»</t>
  </si>
  <si>
    <t>6-20</t>
  </si>
  <si>
    <t>«Визг-культура» детский фитнес</t>
  </si>
  <si>
    <t xml:space="preserve">МБУ МП «Ровесник»,
р.п. Приютово, ул. Первомайская, д.8а
</t>
  </si>
  <si>
    <t>7-18</t>
  </si>
  <si>
    <t>волонтерское</t>
  </si>
  <si>
    <t xml:space="preserve">«Лидер» </t>
  </si>
  <si>
    <t xml:space="preserve">«Вместе» </t>
  </si>
  <si>
    <t>"Школа Лидера"</t>
  </si>
  <si>
    <t>МБУ МП «Ровесник»,
р.п. Приютово, ул. Первомайская, д.8а</t>
  </si>
  <si>
    <t>военно-патриотическое</t>
  </si>
  <si>
    <t>«Патриоты Белебея»</t>
  </si>
  <si>
    <t>МБУ МП «Ровесник»,
Г. Белебей, ул. Революционеров, д.10</t>
  </si>
  <si>
    <t>7-12</t>
  </si>
  <si>
    <t>"Допризывник"</t>
  </si>
  <si>
    <t>"ЮНАРМИЯ"</t>
  </si>
  <si>
    <t>8-20</t>
  </si>
  <si>
    <t>"Память поколений"</t>
  </si>
  <si>
    <t xml:space="preserve">"Золотой  возраст" </t>
  </si>
  <si>
    <t>"Друзья природы"</t>
  </si>
  <si>
    <t>"Истоки"</t>
  </si>
  <si>
    <t>"Друзья книги"</t>
  </si>
  <si>
    <t>"Книголюб"</t>
  </si>
  <si>
    <t xml:space="preserve">Плановая информация на 2018-2019 уч. год (творческий сезон)  об объединениях (секциях, клубных формированиях) </t>
  </si>
  <si>
    <t>«Рукодельница», вязание крючком</t>
  </si>
  <si>
    <t xml:space="preserve">Семёнкинский СДК,                                             с. Новосемёнкино, ул. Центральная, 11 </t>
  </si>
  <si>
    <t>40-80</t>
  </si>
  <si>
    <t>«Мастерилкина», поделки в смешанных техниках</t>
  </si>
  <si>
    <t>Дополнительные предпрофессиональные общеобразовательные программы в области изобразительного искусства "Живопись" и в области декоративно - прикладного искусства "Декоративно - прикладное творчество"</t>
  </si>
  <si>
    <t>МАУ ДО ДШИ № 1 г. Белебея</t>
  </si>
  <si>
    <t>Дополнительная предпрофессиональная общеобразовательная программа в области музыкального искусства  "Музыкальный фольклор"</t>
  </si>
  <si>
    <t>Дополнительная предпрофессиональная общеобразовательная программа в области музыкального искусства "Хоровое пение"</t>
  </si>
  <si>
    <t xml:space="preserve">Дополнительная предпрофессиональная общеобразовательная программа в области театрального искусства "Искусство театра" </t>
  </si>
  <si>
    <t>Общее эстетическое образование</t>
  </si>
  <si>
    <t>Дополнительная общеразвивающая программа"Гармония"</t>
  </si>
  <si>
    <t>Дополнительная общеразвивающая программа "Раннее эстетическое образование"</t>
  </si>
  <si>
    <t>4-6</t>
  </si>
  <si>
    <t>МАУ ДО ДШИ  №2 р.п.Приютово</t>
  </si>
  <si>
    <t>Живопись</t>
  </si>
  <si>
    <t>Фольклорный ансамбль "Былинушка"</t>
  </si>
  <si>
    <t>МАУ ДО ДШИ №2 р.п. Приютово</t>
  </si>
  <si>
    <t xml:space="preserve">Образцовый Хор "Радуга" </t>
  </si>
  <si>
    <t>МАУ ДО ДШИ № 2 р.п.Приютово</t>
  </si>
  <si>
    <t>фортепиано</t>
  </si>
  <si>
    <t>баян</t>
  </si>
  <si>
    <t>аккордеон</t>
  </si>
  <si>
    <t>скрипка</t>
  </si>
  <si>
    <t>гитара</t>
  </si>
  <si>
    <t>" Умелые ручки", поделки в смешанных техниках</t>
  </si>
  <si>
    <t>Алексеевский СДК д.Алексеевка ул.Школьная 15</t>
  </si>
  <si>
    <t>15- 60 лет</t>
  </si>
  <si>
    <t>"Очумелые ручки"</t>
  </si>
  <si>
    <t xml:space="preserve">Анновский СДК,                                             с. Анновка ул. Советская, 15 </t>
  </si>
  <si>
    <t>9-14 лет</t>
  </si>
  <si>
    <t>"Веселая петелька", декоративно-прикладное творчество</t>
  </si>
  <si>
    <t>Краснознаменский СДК,   с. Знаменка, ул. Заводская, д. 20</t>
  </si>
  <si>
    <t>"Параскева", кройка и шитье</t>
  </si>
  <si>
    <t>старше 50 лет</t>
  </si>
  <si>
    <t>«Мастерица»</t>
  </si>
  <si>
    <t>Семёнкинский СДК,с. Старосемёнкино, ул. Дружбы, 14</t>
  </si>
  <si>
    <t>10-14 лет</t>
  </si>
  <si>
    <t>40-80лет</t>
  </si>
  <si>
    <t>7-15 лет</t>
  </si>
  <si>
    <t>"Домовенок", поделки в смешанных техниках</t>
  </si>
  <si>
    <t>Слакбашевский СДК с.Слакбаш, ул.К.Иванова, 58</t>
  </si>
  <si>
    <t>от 9 лет</t>
  </si>
  <si>
    <t>Усень - Ивановский СДК село Усень - Ивановское ул Комсомольская д.72</t>
  </si>
  <si>
    <t>14-55 лет</t>
  </si>
  <si>
    <t>"Самоделки"</t>
  </si>
  <si>
    <t xml:space="preserve">Илькинский СК  д. Илькино </t>
  </si>
  <si>
    <t>"Рукоделие не безделье"</t>
  </si>
  <si>
    <t xml:space="preserve">Малиновский  СДК,                                             д. Малиновка, ул. Школьная, 4 </t>
  </si>
  <si>
    <t>"Мастерица",вазание крюком и спицами</t>
  </si>
  <si>
    <t>"Пятилетский СДК"д. Пахарь,ул. Центральная д.27</t>
  </si>
  <si>
    <t>25-50 лет</t>
  </si>
  <si>
    <t>"Умелые ручки"поделки</t>
  </si>
  <si>
    <t>Пятилетский СДК д.Пахарь,ул. Центральная д.27.</t>
  </si>
  <si>
    <t>15-25 лет</t>
  </si>
  <si>
    <t>Баженовский СДК,              ул.Административная, 5</t>
  </si>
  <si>
    <t>7-14 лет</t>
  </si>
  <si>
    <t>«Очумелые ручки», поделки в смешанных техниках</t>
  </si>
  <si>
    <t>"Волшебная мастерская" объединение по рукоделию</t>
  </si>
  <si>
    <t xml:space="preserve">Надеждинский СК с. Надеждино         ул. Интернациональная 2 </t>
  </si>
  <si>
    <t>10 -14 лет</t>
  </si>
  <si>
    <t>" Радуга"</t>
  </si>
  <si>
    <t>14-15 лет</t>
  </si>
  <si>
    <t>"Иван да Марья"</t>
  </si>
  <si>
    <t>"Матрёшки"</t>
  </si>
  <si>
    <t>от 14 лет</t>
  </si>
  <si>
    <t>"Сюрприз"</t>
  </si>
  <si>
    <t>"Фантазия"</t>
  </si>
  <si>
    <t>от7-18 лет</t>
  </si>
  <si>
    <t xml:space="preserve">"Радость" </t>
  </si>
  <si>
    <t>"Мечта"</t>
  </si>
  <si>
    <t>до 7 лет</t>
  </si>
  <si>
    <t>7-12 лет</t>
  </si>
  <si>
    <t>"Буратино"</t>
  </si>
  <si>
    <t>"Карамелька"</t>
  </si>
  <si>
    <t>12-15 лет</t>
  </si>
  <si>
    <t>"Калина", вокальный, фольклорный коллектив</t>
  </si>
  <si>
    <t>25-49 лет</t>
  </si>
  <si>
    <t xml:space="preserve"> "Сударушки" </t>
  </si>
  <si>
    <t>от 50 лет</t>
  </si>
  <si>
    <t xml:space="preserve"> "Завалинка" </t>
  </si>
  <si>
    <t>"Милешкием", фольклорный коллектив</t>
  </si>
  <si>
    <t xml:space="preserve">"Илем" </t>
  </si>
  <si>
    <t>МАУК "МЦНК"Урал-Батыр"</t>
  </si>
  <si>
    <t>"Илем" детский подготовительный</t>
  </si>
  <si>
    <t>Детский фольклорный коллектив  «Дуслык»</t>
  </si>
  <si>
    <t>«Сеспель»</t>
  </si>
  <si>
    <t>Ермолкинский СДК с.Ермолкино ул.Ленина,д.1</t>
  </si>
  <si>
    <t>50-75 лет</t>
  </si>
  <si>
    <t>"Сильби"</t>
  </si>
  <si>
    <t>от 25 лет</t>
  </si>
  <si>
    <t>"Тантăш"</t>
  </si>
  <si>
    <t>40-70 лет</t>
  </si>
  <si>
    <t>"Юность"</t>
  </si>
  <si>
    <t>18-25 лет</t>
  </si>
  <si>
    <t>"Балкыш"</t>
  </si>
  <si>
    <t>"Сетрен"</t>
  </si>
  <si>
    <t>11-14 лет</t>
  </si>
  <si>
    <t>"Ветеран"</t>
  </si>
  <si>
    <t>"Мерчен"</t>
  </si>
  <si>
    <t>10-11 лет</t>
  </si>
  <si>
    <t>"Ляйсян"</t>
  </si>
  <si>
    <t>"Гульназира"</t>
  </si>
  <si>
    <t>Тузлукушевский СДК, с.  Тузлукуш, ул. Чапаева, 58</t>
  </si>
  <si>
    <t xml:space="preserve">от 50 лет </t>
  </si>
  <si>
    <t xml:space="preserve"> "Селяночка"</t>
  </si>
  <si>
    <t>31-49 лет</t>
  </si>
  <si>
    <t xml:space="preserve"> "Голосистый соловей"</t>
  </si>
  <si>
    <t>14-49 лет</t>
  </si>
  <si>
    <t xml:space="preserve"> "Берёзка"</t>
  </si>
  <si>
    <t>"Ивушки"</t>
  </si>
  <si>
    <t>Веровский СК с.Веровка ул Веровка 19/1</t>
  </si>
  <si>
    <t>"Солнышко"</t>
  </si>
  <si>
    <t>" Рябинушка"</t>
  </si>
  <si>
    <t xml:space="preserve"> 30до 70</t>
  </si>
  <si>
    <t>" Звездочка"</t>
  </si>
  <si>
    <t>" Палан"</t>
  </si>
  <si>
    <t>"Капельки"</t>
  </si>
  <si>
    <t>"Калинушка"</t>
  </si>
  <si>
    <t>50-65</t>
  </si>
  <si>
    <t>"Домисолька", вокальный коллектив</t>
  </si>
  <si>
    <t>"Туслăх"</t>
  </si>
  <si>
    <t>до 50 лет</t>
  </si>
  <si>
    <t>"Шурă хурăн"</t>
  </si>
  <si>
    <t xml:space="preserve">"Росиночка" </t>
  </si>
  <si>
    <t>от7 до 18</t>
  </si>
  <si>
    <t>"Соловушка"</t>
  </si>
  <si>
    <t>Ивушки""</t>
  </si>
  <si>
    <t>"Малиновка"</t>
  </si>
  <si>
    <t>43-80 лет</t>
  </si>
  <si>
    <t xml:space="preserve">вокальный </t>
  </si>
  <si>
    <t xml:space="preserve">  "Радуга"</t>
  </si>
  <si>
    <t>"Рябинушка"</t>
  </si>
  <si>
    <t>Аделькинский СК , с.Аделькино, ул.Центральная, 54</t>
  </si>
  <si>
    <t>45-47 лет</t>
  </si>
  <si>
    <t>"Изюминка"</t>
  </si>
  <si>
    <t>8-14 лет</t>
  </si>
  <si>
    <t>Яшьлек</t>
  </si>
  <si>
    <t>Баймурзинский СК, д. Баймурзино, ул.Мира, 33</t>
  </si>
  <si>
    <t>45-60 лет</t>
  </si>
  <si>
    <t xml:space="preserve">"Колокольчик" </t>
  </si>
  <si>
    <t>15-25лет</t>
  </si>
  <si>
    <t>"Шатлык"</t>
  </si>
  <si>
    <t xml:space="preserve"> «Йайгор»</t>
  </si>
  <si>
    <t>"Непоседа"</t>
  </si>
  <si>
    <t xml:space="preserve">Шаровский СДК,                                             д.Шаровска, ул. Центральная, 4 </t>
  </si>
  <si>
    <t>8-10 лет</t>
  </si>
  <si>
    <t>"Родничок"</t>
  </si>
  <si>
    <t>11-13 лет</t>
  </si>
  <si>
    <t>"Берёзка"</t>
  </si>
  <si>
    <t>13-14 лет</t>
  </si>
  <si>
    <t>"Криницы"</t>
  </si>
  <si>
    <t>15-17 лет</t>
  </si>
  <si>
    <t>"Экипаж"</t>
  </si>
  <si>
    <t>13-15 лет</t>
  </si>
  <si>
    <t>"Веселые нотки"</t>
  </si>
  <si>
    <t>"Сударушки"</t>
  </si>
  <si>
    <t>45-65 лет</t>
  </si>
  <si>
    <t>«Улыбка»</t>
  </si>
  <si>
    <t xml:space="preserve">7-13 лет </t>
  </si>
  <si>
    <t>«Дружба»</t>
  </si>
  <si>
    <t xml:space="preserve">40-60лет </t>
  </si>
  <si>
    <t>«Марьяночки»</t>
  </si>
  <si>
    <t>Малоалександровский СК, д.Малоалександровка,ул. Молодёжная , 1</t>
  </si>
  <si>
    <t>45-65</t>
  </si>
  <si>
    <t>Вокальная группа «Надеждинские звоны»</t>
  </si>
  <si>
    <t>"Я-актёр"</t>
  </si>
  <si>
    <t>"Затея"</t>
  </si>
  <si>
    <t>"Хелхем"</t>
  </si>
  <si>
    <t>"Актёр"</t>
  </si>
  <si>
    <t>"Лицедей"</t>
  </si>
  <si>
    <t>"В гостях у сказки"</t>
  </si>
  <si>
    <t>Театральный группа     «Актёр»</t>
  </si>
  <si>
    <t xml:space="preserve">8-14 лет </t>
  </si>
  <si>
    <t>"Петрушка"</t>
  </si>
  <si>
    <t>10-45 лет</t>
  </si>
  <si>
    <t>"Юные актёры"</t>
  </si>
  <si>
    <t>" Спортивные друзья"</t>
  </si>
  <si>
    <t xml:space="preserve">"Здоровье", любительское объединение </t>
  </si>
  <si>
    <t>за 50 лет</t>
  </si>
  <si>
    <t>"Клуб любителй спорта"</t>
  </si>
  <si>
    <t>от7до30</t>
  </si>
  <si>
    <t>"Клуб любителей спорта" (тенис,шахматы, шашки)</t>
  </si>
  <si>
    <t xml:space="preserve"> "Чемпион"</t>
  </si>
  <si>
    <t>"Здоровье"</t>
  </si>
  <si>
    <t>"От краеведения-к краелюбию</t>
  </si>
  <si>
    <t>35-65 лет</t>
  </si>
  <si>
    <t>любительские объединения (дискотеки)</t>
  </si>
  <si>
    <t xml:space="preserve"> Йога</t>
  </si>
  <si>
    <t>Детская дискотека</t>
  </si>
  <si>
    <t>Молодежная дискотека</t>
  </si>
  <si>
    <t>«Клуб любителей спорта»(бильярд, теннис, шашки, шахматы)</t>
  </si>
  <si>
    <t xml:space="preserve">любительские объединения </t>
  </si>
  <si>
    <t>Клуб "Семья"</t>
  </si>
  <si>
    <t>25-35 лет</t>
  </si>
  <si>
    <t>Фотокружок</t>
  </si>
  <si>
    <t>"Волшебная мастерская"</t>
  </si>
  <si>
    <t>Женский клуб "Здоровье"</t>
  </si>
  <si>
    <t>25-30 лет</t>
  </si>
  <si>
    <t>"В мире музыки"</t>
  </si>
  <si>
    <t>"Рябиновые бусы", клуб по интересам</t>
  </si>
  <si>
    <t>Краснознаменский СДК, Новосараевский СК   д. Новосараево ул. Овражная, д. 8</t>
  </si>
  <si>
    <t>15 - 24 лет</t>
  </si>
  <si>
    <t>"Посиделки"</t>
  </si>
  <si>
    <t>от 55 лет</t>
  </si>
  <si>
    <t>до14 лет</t>
  </si>
  <si>
    <t>Анновский СДК,                                             с. Анновка ул. Советская, 15</t>
  </si>
  <si>
    <t>15-40 лет</t>
  </si>
  <si>
    <t>с 18 лет</t>
  </si>
  <si>
    <t>от14 лет</t>
  </si>
  <si>
    <t>от15до25</t>
  </si>
  <si>
    <t>Карате</t>
  </si>
  <si>
    <t>0т 14 лет</t>
  </si>
  <si>
    <t>Аделькинский СК, с. Аделькино, ул. Центральная, 54</t>
  </si>
  <si>
    <t>Молодёжная дискотека</t>
  </si>
  <si>
    <t>15-24лет</t>
  </si>
  <si>
    <t>10-12лет</t>
  </si>
  <si>
    <t>Молодёжная  дискотека</t>
  </si>
  <si>
    <t>Клуб по интересам (теннис, бильярд)</t>
  </si>
  <si>
    <t>Молодежные дискотеки</t>
  </si>
  <si>
    <t>15-24 лет</t>
  </si>
  <si>
    <t>14-25 лет</t>
  </si>
  <si>
    <t>Дискотека молодежная</t>
  </si>
  <si>
    <t>"Дискоклуб-Д"</t>
  </si>
  <si>
    <t>"Дискоклуб"</t>
  </si>
  <si>
    <t>Детские дискотеки</t>
  </si>
  <si>
    <t>15-24</t>
  </si>
  <si>
    <t>16-23 лет</t>
  </si>
  <si>
    <t>Дискотека детская</t>
  </si>
  <si>
    <t>12-14 лет</t>
  </si>
  <si>
    <t>Дискоклуб</t>
  </si>
  <si>
    <t>Тузлукушевский СДК   с.  Тузлукуш, ул. Чапаева, 58</t>
  </si>
  <si>
    <t>25-40 лет</t>
  </si>
  <si>
    <t>"Барыня - сударыня" вязание, бисероплетение и т.п.</t>
  </si>
  <si>
    <t>МАУК "Максим - Горьковский СДК" с. ЦУП им. М. Горького, ул. Садовая, 3</t>
  </si>
  <si>
    <t>Танцевальный коллектив "Непоседы"</t>
  </si>
  <si>
    <t>Вокальный ансамбль "Звонкие голоса"</t>
  </si>
  <si>
    <t>Вокальная группа "Веселые нотки"</t>
  </si>
  <si>
    <t>Вокальная группа "Солисты"</t>
  </si>
  <si>
    <t>Вокальная группа "Рябинушка"</t>
  </si>
  <si>
    <t>Театральный коллектив "Истоки творчества"</t>
  </si>
  <si>
    <t>15 - 20</t>
  </si>
  <si>
    <t>Спортивный клуб "Фитнес"</t>
  </si>
  <si>
    <t xml:space="preserve">от 25 </t>
  </si>
  <si>
    <t>Спортивная секция "Айкидо"</t>
  </si>
  <si>
    <t>Спортивная секция "Силовое троеборье"</t>
  </si>
  <si>
    <t>Клуб любителей музыки "Танцевалльный рай" (дискотека)</t>
  </si>
  <si>
    <t>от 18</t>
  </si>
  <si>
    <t xml:space="preserve">"Олимпийские виды спорта"  - пулевая стрельба </t>
  </si>
  <si>
    <t>10-23</t>
  </si>
  <si>
    <t xml:space="preserve">"Олимпийские виды спорта"  - волейбол </t>
  </si>
  <si>
    <t>9-23</t>
  </si>
  <si>
    <t>"Олимпийские виды спорта"  - плавание</t>
  </si>
  <si>
    <t>7-23</t>
  </si>
  <si>
    <t xml:space="preserve">"Олимпийские виды спорта"  - футбол </t>
  </si>
  <si>
    <t>8-23</t>
  </si>
  <si>
    <t>"Олимпийские виды спорта"  -  стрельба из лука (ачери)</t>
  </si>
  <si>
    <t>11-23</t>
  </si>
  <si>
    <t xml:space="preserve">"Олимпийские виды спорта"  - бокс </t>
  </si>
  <si>
    <t xml:space="preserve">"Олимпийские виды спорта"  - легкая атлетика </t>
  </si>
  <si>
    <t xml:space="preserve">"Олимпийские виды спорта"  - спортивная борьба (греко-римская) </t>
  </si>
  <si>
    <t xml:space="preserve">"Олимпийские виды спорта"  - лыжные гонки </t>
  </si>
  <si>
    <t xml:space="preserve">"Олимпийские виды спорта"  - баскетбол </t>
  </si>
  <si>
    <t xml:space="preserve">"Неолимпийские виды спорта"  - шахматы </t>
  </si>
  <si>
    <t xml:space="preserve">"Неолимпийские виды спорта"  - спортивные танцы </t>
  </si>
  <si>
    <t xml:space="preserve">"Неолимпийские виды спорта"  - гиревой спорт </t>
  </si>
  <si>
    <t xml:space="preserve">"Неолимпийские виды спорта"  - армспорт </t>
  </si>
  <si>
    <t xml:space="preserve">"Неолимпийские виды спорта"  - борьба на поясах (кореш) </t>
  </si>
  <si>
    <t>Баскетбол</t>
  </si>
  <si>
    <t xml:space="preserve">МБУ ФСН "Центр физической культуры и спорта р.п.Приютово" р.п. Приютово ул.Первомайская д.8а </t>
  </si>
  <si>
    <t>12-16</t>
  </si>
  <si>
    <t xml:space="preserve">Волейбол </t>
  </si>
  <si>
    <t>"Греко-римская борьба"</t>
  </si>
  <si>
    <t>7-14</t>
  </si>
  <si>
    <t>"Тайский бокс"</t>
  </si>
  <si>
    <t>10-21</t>
  </si>
  <si>
    <t xml:space="preserve">Хоккей </t>
  </si>
  <si>
    <t>7-16</t>
  </si>
  <si>
    <t>Дзюдо</t>
  </si>
  <si>
    <t>8-16</t>
  </si>
  <si>
    <t xml:space="preserve">Плавание </t>
  </si>
  <si>
    <t>образцовый хореографический ансамбль «Движение»</t>
  </si>
  <si>
    <t>Хореографическое</t>
  </si>
  <si>
    <t>коммерческая хореографическая группа «Вдохновение»</t>
  </si>
  <si>
    <t>образцовый ансамбль танца «Идель»</t>
  </si>
  <si>
    <t>коммерческая группа ансамбля танца «Идель»</t>
  </si>
  <si>
    <t>народный хор «Русские звоны»</t>
  </si>
  <si>
    <t>16-60</t>
  </si>
  <si>
    <t>Вокальное</t>
  </si>
  <si>
    <t>народный ансамбль русской песни «Реченька»</t>
  </si>
  <si>
    <t>15-50</t>
  </si>
  <si>
    <t>вокальный ансамбль «Задоринки»</t>
  </si>
  <si>
    <t>детский вокальный ансамбль «Горошинки»</t>
  </si>
  <si>
    <t>Ансамбль татарской песни «Акчарлак»</t>
  </si>
  <si>
    <t>16-70</t>
  </si>
  <si>
    <t>образцовый детский литературно-поэтический театр «Афродита»</t>
  </si>
  <si>
    <t>народный молодежный театр-студия «Браво»</t>
  </si>
  <si>
    <t>народный театр эстрадных миниатюр «Паяц»</t>
  </si>
  <si>
    <t>14-25</t>
  </si>
  <si>
    <t>коммерческая театральная студия «Лучики»</t>
  </si>
  <si>
    <t>народный оркестр русских народных мнструментов</t>
  </si>
  <si>
    <t>образцовый ансамбль «Дарман»</t>
  </si>
  <si>
    <t>детская музыкальная студия народных</t>
  </si>
  <si>
    <t>коммерческая группа музыкальной студии народных инструментов</t>
  </si>
  <si>
    <t>детская студия «Академия талантов»</t>
  </si>
  <si>
    <t>клуб авторской песни</t>
  </si>
  <si>
    <t>рок-клуб «Нити»</t>
  </si>
  <si>
    <t>16-40</t>
  </si>
  <si>
    <t>клуб журналистов</t>
  </si>
  <si>
    <t>20-60</t>
  </si>
  <si>
    <t>клуб коллекционеров «Нумизмат»</t>
  </si>
  <si>
    <t>20-70</t>
  </si>
  <si>
    <t>9-16</t>
  </si>
  <si>
    <t>6-8</t>
  </si>
  <si>
    <t>6-16</t>
  </si>
  <si>
    <t>10-30</t>
  </si>
  <si>
    <t>12-70</t>
  </si>
  <si>
    <t>9-60</t>
  </si>
  <si>
    <t xml:space="preserve">МБУ МП «Ровесник»,
Г. Белебей, ул. Революционеров, д.10
</t>
  </si>
  <si>
    <t>35-80</t>
  </si>
  <si>
    <t>Образцовый хореографический ансамбль «Калинка»</t>
  </si>
  <si>
    <t>МАУК ДК р.п.Приютово, ул.Карла Маркса,12</t>
  </si>
  <si>
    <t>Детский хореографический коллектив «Карамель»</t>
  </si>
  <si>
    <t>Коллектив современного танца «Креатив»</t>
  </si>
  <si>
    <t>Детский коллектив современного танца «Импульс»</t>
  </si>
  <si>
    <t>Коллектив эстрадного танца «Эксклюзив»</t>
  </si>
  <si>
    <t>Детский коллектив эстрадного танца</t>
  </si>
  <si>
    <t>Танцевальный коллектив «Сударушка»</t>
  </si>
  <si>
    <t>МАУК ДК р.п.Приютово. ул.Карла Маркса,12</t>
  </si>
  <si>
    <t>Вокальный коллектив «Созвучие»</t>
  </si>
  <si>
    <t>Вокальный коллектив «Колокольчики»</t>
  </si>
  <si>
    <t>Вокальный коллектив «Дулкын»</t>
  </si>
  <si>
    <t>Хор ветеранов «Криница»</t>
  </si>
  <si>
    <t>Народный коллектив татарский театр «Дуслык»</t>
  </si>
  <si>
    <t>Группа «К-301»</t>
  </si>
  <si>
    <t>Студия слова «Лира»</t>
  </si>
  <si>
    <t>Этно-фолк группа «Виноград»</t>
  </si>
  <si>
    <t>Клуб ветеранов «Позитив»</t>
  </si>
  <si>
    <t>Спортивное</t>
  </si>
  <si>
    <t>Группа «Здоровье»</t>
  </si>
  <si>
    <t>Шахматный клуб «Ладья»</t>
  </si>
  <si>
    <t>Клуб «Хочу все знать»</t>
  </si>
  <si>
    <t>Клуб «Закон и подросток»</t>
  </si>
  <si>
    <t xml:space="preserve">14-18 </t>
  </si>
  <si>
    <t xml:space="preserve">Киноклуб </t>
  </si>
  <si>
    <t xml:space="preserve">12-16 </t>
  </si>
  <si>
    <t xml:space="preserve">7-11 </t>
  </si>
  <si>
    <t xml:space="preserve">6-12 </t>
  </si>
  <si>
    <t>8-15</t>
  </si>
  <si>
    <t>55-75</t>
  </si>
  <si>
    <t xml:space="preserve">8-18 </t>
  </si>
  <si>
    <t xml:space="preserve">5-7 </t>
  </si>
  <si>
    <t xml:space="preserve">18-50 </t>
  </si>
  <si>
    <t xml:space="preserve">7-14 </t>
  </si>
  <si>
    <t>25-35</t>
  </si>
  <si>
    <t xml:space="preserve">50-75 </t>
  </si>
  <si>
    <t xml:space="preserve">50-70 </t>
  </si>
  <si>
    <t>45-70</t>
  </si>
  <si>
    <t>12-15</t>
  </si>
  <si>
    <t xml:space="preserve">Бодибилдинг </t>
  </si>
  <si>
    <t>15-80</t>
  </si>
  <si>
    <t>160-190</t>
  </si>
  <si>
    <t>Паурлифтинг</t>
  </si>
  <si>
    <t>18-80</t>
  </si>
  <si>
    <t>Бокс</t>
  </si>
  <si>
    <t>7-80</t>
  </si>
  <si>
    <t>Женский кикбоксинг</t>
  </si>
  <si>
    <t>14-80</t>
  </si>
  <si>
    <t>4-12</t>
  </si>
  <si>
    <t>Борьба</t>
  </si>
  <si>
    <t>Ритмика с элементами хореографи</t>
  </si>
  <si>
    <t>4-7</t>
  </si>
  <si>
    <t>130-165</t>
  </si>
  <si>
    <t>Аэробика</t>
  </si>
  <si>
    <t>Оздоровительная аэробика</t>
  </si>
  <si>
    <t>50-80</t>
  </si>
  <si>
    <t>Функциональный тренинг</t>
  </si>
  <si>
    <t>Аквааэробика</t>
  </si>
  <si>
    <t>170-200</t>
  </si>
  <si>
    <t>Спортивное плавание</t>
  </si>
  <si>
    <t>Детский бассейн</t>
  </si>
  <si>
    <t>1,5-10</t>
  </si>
  <si>
    <t>160-170</t>
  </si>
  <si>
    <t>волонтёрское</t>
  </si>
  <si>
    <t>Усень - Ивановский СДК село Усень-Ивановское ул Комсомольская д.72</t>
  </si>
  <si>
    <t>раннее эстетическое образование</t>
  </si>
  <si>
    <t>МАУ ФСН "Чемпион",  г. Белебей, ул. Войкова д.125</t>
  </si>
  <si>
    <t>МАУ ФСН "Чемпион", г. Белебей, ул. Войкова д.125</t>
  </si>
  <si>
    <t>МАУ ФСН "Чемпион" г,. Белебей, ул. Войкова д.125</t>
  </si>
  <si>
    <t>МАУ ФСН "Чемпион", г. Белебей, ул. им. М.Г.Амирова 10А</t>
  </si>
  <si>
    <t>клуб по интересам</t>
  </si>
  <si>
    <t>ансамбль "Акварель"</t>
  </si>
  <si>
    <t xml:space="preserve">дополнительная предпрофессиональная общеобразовательная программа в области музыкального искусства </t>
  </si>
  <si>
    <t>Разноцветье</t>
  </si>
  <si>
    <t>Центральный дворец культуры Белебеевского района, г.Белебей, ул. Амирова, 10а, г.Белебей, ул. Амирова, 10а</t>
  </si>
  <si>
    <t>Центральный дворец культуры Белебеевского района, г.Белебей, ул. Амирова, 10а, г.Белебей, ул. Амирова, 10а, г.Белебей, ул. Амирова, 10а</t>
  </si>
  <si>
    <t>26 интеллектуальных объединений,                     425 участников,                          188 вакантных мест</t>
  </si>
  <si>
    <t>58 прочих  объединений без определённой жанровой направленности,                     758 участников,                          109 вакантных мест</t>
  </si>
  <si>
    <t xml:space="preserve">Анновский СДК,                                                             с. Анновка ул. Советская, 15 </t>
  </si>
  <si>
    <t xml:space="preserve">МБУ МП «Ровесник»,
г. Белебей, ул. Революционеров, д.10
</t>
  </si>
  <si>
    <t>28  объединений декоративно-прикладной и изобразительной направленности,                     685 участников,                          162 вакантных места</t>
  </si>
  <si>
    <t xml:space="preserve"> «Волонтер»</t>
  </si>
  <si>
    <t>4 объединения волонтёрской направленности,                     20 участников,                          55 вакантных мест</t>
  </si>
  <si>
    <t>63 вокальных объединения,                     824 участников,                          230 вакантных мест</t>
  </si>
  <si>
    <t>4 объединения патриотической направленности,                     25 участников,                          50 вакантных мест</t>
  </si>
  <si>
    <t>17 театральных объединений,                     243 участников,                          78 вакантных мест</t>
  </si>
  <si>
    <t>12 фольклорных объединений,                     156 участников,                          41 вакантное место</t>
  </si>
  <si>
    <t>27  хореографических коллективов,                     591 участников,                          97 вакантное место</t>
  </si>
  <si>
    <t xml:space="preserve">Центральный дворец культуры Белебеевского района, г.Белебей, ул. Амирова, 10а, </t>
  </si>
  <si>
    <t>59 спортивных объединений,                     1685 участников,                          422 вакантных места</t>
  </si>
  <si>
    <t>12 инструментальных объединений,                     297 участников,                          46 вакантных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</si>
</sst>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7" fillId="2" borderId="0" xfId="0" applyFont="1" applyFill="1"/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7" fontId="1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17" fontId="1" fillId="5" borderId="1" xfId="0" applyNumberFormat="1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49" fontId="6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17" fontId="1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7" fontId="1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49" fontId="6" fillId="7" borderId="1" xfId="0" applyNumberFormat="1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49" fontId="1" fillId="8" borderId="1" xfId="0" applyNumberFormat="1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 wrapText="1"/>
    </xf>
    <xf numFmtId="49" fontId="1" fillId="9" borderId="1" xfId="0" applyNumberFormat="1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 wrapText="1"/>
    </xf>
    <xf numFmtId="17" fontId="1" fillId="9" borderId="1" xfId="0" applyNumberFormat="1" applyFont="1" applyFill="1" applyBorder="1" applyAlignment="1">
      <alignment horizontal="left" vertical="top"/>
    </xf>
    <xf numFmtId="49" fontId="1" fillId="9" borderId="1" xfId="0" applyNumberFormat="1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49" fontId="6" fillId="9" borderId="1" xfId="0" applyNumberFormat="1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left" vertical="top" wrapText="1"/>
    </xf>
    <xf numFmtId="49" fontId="1" fillId="11" borderId="1" xfId="0" applyNumberFormat="1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left" vertical="top" wrapText="1"/>
    </xf>
    <xf numFmtId="49" fontId="6" fillId="11" borderId="1" xfId="0" applyNumberFormat="1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left" vertical="top" wrapText="1"/>
    </xf>
    <xf numFmtId="49" fontId="1" fillId="12" borderId="1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 wrapText="1"/>
    </xf>
    <xf numFmtId="17" fontId="1" fillId="12" borderId="1" xfId="0" applyNumberFormat="1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left" vertical="top" wrapText="1"/>
    </xf>
    <xf numFmtId="0" fontId="6" fillId="13" borderId="1" xfId="0" applyFont="1" applyFill="1" applyBorder="1" applyAlignment="1">
      <alignment horizontal="left" vertical="top"/>
    </xf>
    <xf numFmtId="49" fontId="1" fillId="13" borderId="1" xfId="0" applyNumberFormat="1" applyFont="1" applyFill="1" applyBorder="1" applyAlignment="1">
      <alignment horizontal="left" vertical="top"/>
    </xf>
    <xf numFmtId="0" fontId="6" fillId="13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17" fontId="1" fillId="13" borderId="1" xfId="0" applyNumberFormat="1" applyFont="1" applyFill="1" applyBorder="1" applyAlignment="1">
      <alignment horizontal="left" vertical="top"/>
    </xf>
    <xf numFmtId="49" fontId="6" fillId="13" borderId="1" xfId="0" applyNumberFormat="1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49" fontId="8" fillId="13" borderId="1" xfId="0" applyNumberFormat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49" fontId="13" fillId="2" borderId="0" xfId="0" applyNumberFormat="1" applyFont="1" applyFill="1" applyAlignment="1">
      <alignment horizontal="left" vertical="top"/>
    </xf>
    <xf numFmtId="49" fontId="10" fillId="12" borderId="4" xfId="0" applyNumberFormat="1" applyFont="1" applyFill="1" applyBorder="1" applyAlignment="1">
      <alignment horizontal="left" vertical="top" wrapText="1"/>
    </xf>
    <xf numFmtId="0" fontId="11" fillId="12" borderId="4" xfId="0" applyFont="1" applyFill="1" applyBorder="1" applyAlignment="1">
      <alignment horizontal="left" vertical="top" wrapText="1"/>
    </xf>
    <xf numFmtId="49" fontId="3" fillId="13" borderId="4" xfId="0" applyNumberFormat="1" applyFont="1" applyFill="1" applyBorder="1" applyAlignment="1">
      <alignment horizontal="left" vertical="top" wrapText="1"/>
    </xf>
    <xf numFmtId="0" fontId="12" fillId="13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49" fontId="1" fillId="8" borderId="4" xfId="0" applyNumberFormat="1" applyFont="1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49" fontId="1" fillId="10" borderId="4" xfId="0" applyNumberFormat="1" applyFont="1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49" fontId="10" fillId="11" borderId="4" xfId="0" applyNumberFormat="1" applyFont="1" applyFill="1" applyBorder="1" applyAlignment="1">
      <alignment horizontal="left" vertical="top" wrapText="1"/>
    </xf>
    <xf numFmtId="0" fontId="11" fillId="11" borderId="4" xfId="0" applyFont="1" applyFill="1" applyBorder="1" applyAlignment="1">
      <alignment horizontal="left"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49" fontId="10" fillId="6" borderId="4" xfId="0" applyNumberFormat="1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49" fontId="10" fillId="7" borderId="4" xfId="0" applyNumberFormat="1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17"/>
  <sheetViews>
    <sheetView tabSelected="1" view="pageBreakPreview" topLeftCell="B103" zoomScale="68" zoomScaleNormal="95" zoomScaleSheetLayoutView="68" workbookViewId="0">
      <selection activeCell="F121" sqref="F121"/>
    </sheetView>
  </sheetViews>
  <sheetFormatPr defaultRowHeight="15" x14ac:dyDescent="0.25"/>
  <cols>
    <col min="1" max="1" width="4.28515625" customWidth="1"/>
    <col min="2" max="2" width="21.140625" customWidth="1"/>
    <col min="3" max="3" width="32" customWidth="1"/>
    <col min="4" max="4" width="41.5703125" customWidth="1"/>
    <col min="5" max="5" width="13.5703125" customWidth="1"/>
    <col min="6" max="6" width="9.140625" customWidth="1"/>
    <col min="7" max="7" width="11.7109375" customWidth="1"/>
    <col min="8" max="8" width="12.28515625" customWidth="1"/>
    <col min="9" max="9" width="17.5703125" style="1" customWidth="1"/>
  </cols>
  <sheetData>
    <row r="2" spans="1:9" ht="15" customHeight="1" x14ac:dyDescent="0.25">
      <c r="B2" s="110" t="s">
        <v>117</v>
      </c>
      <c r="C2" s="110"/>
      <c r="D2" s="110"/>
      <c r="E2" s="110"/>
      <c r="F2" s="110"/>
      <c r="G2" s="110"/>
    </row>
    <row r="3" spans="1:9" x14ac:dyDescent="0.25">
      <c r="B3" s="110"/>
      <c r="C3" s="110"/>
      <c r="D3" s="110"/>
      <c r="E3" s="110"/>
      <c r="F3" s="110"/>
      <c r="G3" s="110"/>
    </row>
    <row r="4" spans="1:9" ht="12" customHeight="1" x14ac:dyDescent="0.25">
      <c r="B4" s="110"/>
      <c r="C4" s="110"/>
      <c r="D4" s="110"/>
      <c r="E4" s="110"/>
      <c r="F4" s="110"/>
      <c r="G4" s="110"/>
    </row>
    <row r="5" spans="1:9" ht="15" hidden="1" customHeight="1" x14ac:dyDescent="0.25">
      <c r="B5" s="111"/>
      <c r="C5" s="111"/>
      <c r="D5" s="111"/>
      <c r="E5" s="111"/>
      <c r="F5" s="111"/>
      <c r="G5" s="111"/>
    </row>
    <row r="6" spans="1:9" ht="114" x14ac:dyDescent="0.25">
      <c r="A6" s="2" t="s">
        <v>7</v>
      </c>
      <c r="B6" s="2" t="s">
        <v>14</v>
      </c>
      <c r="C6" s="2" t="s">
        <v>0</v>
      </c>
      <c r="D6" s="2" t="s">
        <v>1</v>
      </c>
      <c r="E6" s="2" t="s">
        <v>4</v>
      </c>
      <c r="F6" s="2" t="s">
        <v>5</v>
      </c>
      <c r="G6" s="2" t="s">
        <v>6</v>
      </c>
      <c r="H6" s="2" t="s">
        <v>2</v>
      </c>
      <c r="I6" s="21"/>
    </row>
    <row r="7" spans="1:9" ht="30" x14ac:dyDescent="0.25">
      <c r="A7" s="9">
        <v>1</v>
      </c>
      <c r="B7" s="77" t="s">
        <v>104</v>
      </c>
      <c r="C7" s="76" t="s">
        <v>105</v>
      </c>
      <c r="D7" s="77" t="s">
        <v>106</v>
      </c>
      <c r="E7" s="78" t="s">
        <v>107</v>
      </c>
      <c r="F7" s="78" t="s">
        <v>77</v>
      </c>
      <c r="G7" s="78" t="s">
        <v>82</v>
      </c>
      <c r="H7" s="78" t="s">
        <v>84</v>
      </c>
      <c r="I7" s="116" t="s">
        <v>521</v>
      </c>
    </row>
    <row r="8" spans="1:9" s="1" customFormat="1" ht="30" x14ac:dyDescent="0.25">
      <c r="A8" s="9">
        <f>A7+1</f>
        <v>2</v>
      </c>
      <c r="B8" s="77" t="s">
        <v>104</v>
      </c>
      <c r="C8" s="76" t="s">
        <v>108</v>
      </c>
      <c r="D8" s="77" t="s">
        <v>106</v>
      </c>
      <c r="E8" s="78" t="s">
        <v>93</v>
      </c>
      <c r="F8" s="78" t="s">
        <v>77</v>
      </c>
      <c r="G8" s="78" t="s">
        <v>82</v>
      </c>
      <c r="H8" s="78" t="s">
        <v>84</v>
      </c>
      <c r="I8" s="117"/>
    </row>
    <row r="9" spans="1:9" ht="30" x14ac:dyDescent="0.25">
      <c r="A9" s="9">
        <f t="shared" ref="A9:A72" si="0">A8+1</f>
        <v>3</v>
      </c>
      <c r="B9" s="77" t="s">
        <v>104</v>
      </c>
      <c r="C9" s="76" t="s">
        <v>109</v>
      </c>
      <c r="D9" s="77" t="s">
        <v>106</v>
      </c>
      <c r="E9" s="78" t="s">
        <v>110</v>
      </c>
      <c r="F9" s="78" t="s">
        <v>77</v>
      </c>
      <c r="G9" s="78" t="s">
        <v>84</v>
      </c>
      <c r="H9" s="78" t="s">
        <v>91</v>
      </c>
      <c r="I9" s="117"/>
    </row>
    <row r="10" spans="1:9" ht="44.25" customHeight="1" x14ac:dyDescent="0.25">
      <c r="A10" s="9">
        <f t="shared" si="0"/>
        <v>4</v>
      </c>
      <c r="B10" s="77" t="s">
        <v>104</v>
      </c>
      <c r="C10" s="76" t="s">
        <v>111</v>
      </c>
      <c r="D10" s="77" t="s">
        <v>106</v>
      </c>
      <c r="E10" s="78" t="s">
        <v>110</v>
      </c>
      <c r="F10" s="78" t="s">
        <v>77</v>
      </c>
      <c r="G10" s="78" t="s">
        <v>82</v>
      </c>
      <c r="H10" s="78" t="s">
        <v>84</v>
      </c>
      <c r="I10" s="22"/>
    </row>
    <row r="11" spans="1:9" s="1" customFormat="1" ht="33.75" customHeight="1" x14ac:dyDescent="0.25">
      <c r="A11" s="9">
        <f t="shared" si="0"/>
        <v>5</v>
      </c>
      <c r="B11" s="68" t="s">
        <v>9</v>
      </c>
      <c r="C11" s="69" t="s">
        <v>125</v>
      </c>
      <c r="D11" s="68" t="s">
        <v>123</v>
      </c>
      <c r="E11" s="70" t="s">
        <v>98</v>
      </c>
      <c r="F11" s="68">
        <v>900</v>
      </c>
      <c r="G11" s="68">
        <v>34</v>
      </c>
      <c r="H11" s="68">
        <v>20</v>
      </c>
      <c r="I11" s="114" t="s">
        <v>520</v>
      </c>
    </row>
    <row r="12" spans="1:9" s="1" customFormat="1" ht="33" customHeight="1" x14ac:dyDescent="0.25">
      <c r="A12" s="9">
        <f t="shared" si="0"/>
        <v>6</v>
      </c>
      <c r="B12" s="68" t="s">
        <v>9</v>
      </c>
      <c r="C12" s="68" t="s">
        <v>135</v>
      </c>
      <c r="D12" s="68" t="s">
        <v>136</v>
      </c>
      <c r="E12" s="70" t="s">
        <v>72</v>
      </c>
      <c r="F12" s="68">
        <v>730</v>
      </c>
      <c r="G12" s="68">
        <v>32</v>
      </c>
      <c r="H12" s="68">
        <v>3</v>
      </c>
      <c r="I12" s="115"/>
    </row>
    <row r="13" spans="1:9" x14ac:dyDescent="0.25">
      <c r="A13" s="9">
        <f t="shared" si="0"/>
        <v>7</v>
      </c>
      <c r="B13" s="69" t="s">
        <v>9</v>
      </c>
      <c r="C13" s="69" t="s">
        <v>210</v>
      </c>
      <c r="D13" s="69" t="s">
        <v>200</v>
      </c>
      <c r="E13" s="68" t="s">
        <v>211</v>
      </c>
      <c r="F13" s="68">
        <v>0</v>
      </c>
      <c r="G13" s="68">
        <v>10</v>
      </c>
      <c r="H13" s="68">
        <v>5</v>
      </c>
      <c r="I13" s="115"/>
    </row>
    <row r="14" spans="1:9" x14ac:dyDescent="0.25">
      <c r="A14" s="9">
        <f t="shared" si="0"/>
        <v>8</v>
      </c>
      <c r="B14" s="69" t="s">
        <v>9</v>
      </c>
      <c r="C14" s="69" t="s">
        <v>212</v>
      </c>
      <c r="D14" s="69" t="s">
        <v>200</v>
      </c>
      <c r="E14" s="68" t="s">
        <v>209</v>
      </c>
      <c r="F14" s="68">
        <v>0</v>
      </c>
      <c r="G14" s="68">
        <v>12</v>
      </c>
      <c r="H14" s="68">
        <v>3</v>
      </c>
      <c r="I14" s="115"/>
    </row>
    <row r="15" spans="1:9" x14ac:dyDescent="0.25">
      <c r="A15" s="9">
        <f t="shared" si="0"/>
        <v>9</v>
      </c>
      <c r="B15" s="69" t="s">
        <v>9</v>
      </c>
      <c r="C15" s="69" t="s">
        <v>213</v>
      </c>
      <c r="D15" s="69" t="s">
        <v>200</v>
      </c>
      <c r="E15" s="68" t="s">
        <v>214</v>
      </c>
      <c r="F15" s="68">
        <v>0</v>
      </c>
      <c r="G15" s="68">
        <v>18</v>
      </c>
      <c r="H15" s="68">
        <v>2</v>
      </c>
      <c r="I15" s="115"/>
    </row>
    <row r="16" spans="1:9" ht="30" x14ac:dyDescent="0.25">
      <c r="A16" s="9">
        <f t="shared" si="0"/>
        <v>10</v>
      </c>
      <c r="B16" s="69" t="s">
        <v>9</v>
      </c>
      <c r="C16" s="69" t="s">
        <v>215</v>
      </c>
      <c r="D16" s="69" t="s">
        <v>200</v>
      </c>
      <c r="E16" s="69" t="s">
        <v>151</v>
      </c>
      <c r="F16" s="68">
        <v>0</v>
      </c>
      <c r="G16" s="68">
        <v>18</v>
      </c>
      <c r="H16" s="68">
        <v>2</v>
      </c>
      <c r="I16" s="115"/>
    </row>
    <row r="17" spans="1:9" s="1" customFormat="1" x14ac:dyDescent="0.25">
      <c r="A17" s="9">
        <f t="shared" si="0"/>
        <v>11</v>
      </c>
      <c r="B17" s="69" t="s">
        <v>9</v>
      </c>
      <c r="C17" s="69" t="s">
        <v>216</v>
      </c>
      <c r="D17" s="69" t="s">
        <v>200</v>
      </c>
      <c r="E17" s="68" t="s">
        <v>217</v>
      </c>
      <c r="F17" s="68">
        <v>0</v>
      </c>
      <c r="G17" s="68">
        <v>12</v>
      </c>
      <c r="H17" s="68">
        <v>2</v>
      </c>
      <c r="I17" s="115"/>
    </row>
    <row r="18" spans="1:9" s="1" customFormat="1" ht="34.5" customHeight="1" x14ac:dyDescent="0.25">
      <c r="A18" s="9">
        <f t="shared" si="0"/>
        <v>12</v>
      </c>
      <c r="B18" s="69" t="s">
        <v>9</v>
      </c>
      <c r="C18" s="69" t="s">
        <v>218</v>
      </c>
      <c r="D18" s="69" t="s">
        <v>200</v>
      </c>
      <c r="E18" s="69" t="s">
        <v>151</v>
      </c>
      <c r="F18" s="68">
        <v>0</v>
      </c>
      <c r="G18" s="68">
        <v>12</v>
      </c>
      <c r="H18" s="68">
        <v>3</v>
      </c>
      <c r="I18" s="115"/>
    </row>
    <row r="19" spans="1:9" ht="30" x14ac:dyDescent="0.25">
      <c r="A19" s="9">
        <f t="shared" si="0"/>
        <v>13</v>
      </c>
      <c r="B19" s="69" t="s">
        <v>9</v>
      </c>
      <c r="C19" s="69" t="s">
        <v>219</v>
      </c>
      <c r="D19" s="69" t="s">
        <v>220</v>
      </c>
      <c r="E19" s="69" t="s">
        <v>221</v>
      </c>
      <c r="F19" s="68">
        <v>0</v>
      </c>
      <c r="G19" s="68">
        <v>10</v>
      </c>
      <c r="H19" s="68">
        <v>0</v>
      </c>
      <c r="I19" s="4"/>
    </row>
    <row r="20" spans="1:9" s="1" customFormat="1" ht="17.25" customHeight="1" x14ac:dyDescent="0.25">
      <c r="A20" s="9">
        <f t="shared" si="0"/>
        <v>14</v>
      </c>
      <c r="B20" s="69" t="s">
        <v>9</v>
      </c>
      <c r="C20" s="68" t="s">
        <v>222</v>
      </c>
      <c r="D20" s="68" t="s">
        <v>160</v>
      </c>
      <c r="E20" s="68" t="s">
        <v>223</v>
      </c>
      <c r="F20" s="68">
        <v>0</v>
      </c>
      <c r="G20" s="68">
        <v>16</v>
      </c>
      <c r="H20" s="68">
        <v>3</v>
      </c>
      <c r="I20" s="4"/>
    </row>
    <row r="21" spans="1:9" s="1" customFormat="1" x14ac:dyDescent="0.25">
      <c r="A21" s="9">
        <f t="shared" si="0"/>
        <v>15</v>
      </c>
      <c r="B21" s="69" t="s">
        <v>9</v>
      </c>
      <c r="C21" s="68" t="s">
        <v>224</v>
      </c>
      <c r="D21" s="68" t="s">
        <v>160</v>
      </c>
      <c r="E21" s="68" t="s">
        <v>225</v>
      </c>
      <c r="F21" s="68">
        <v>0</v>
      </c>
      <c r="G21" s="68">
        <v>15</v>
      </c>
      <c r="H21" s="68">
        <v>3</v>
      </c>
      <c r="I21" s="4"/>
    </row>
    <row r="22" spans="1:9" s="1" customFormat="1" x14ac:dyDescent="0.25">
      <c r="A22" s="9">
        <f t="shared" si="0"/>
        <v>16</v>
      </c>
      <c r="B22" s="69" t="s">
        <v>9</v>
      </c>
      <c r="C22" s="68" t="s">
        <v>226</v>
      </c>
      <c r="D22" s="68" t="s">
        <v>160</v>
      </c>
      <c r="E22" s="68" t="s">
        <v>223</v>
      </c>
      <c r="F22" s="68">
        <v>0</v>
      </c>
      <c r="G22" s="68">
        <v>10</v>
      </c>
      <c r="H22" s="68">
        <v>0</v>
      </c>
      <c r="I22" s="4"/>
    </row>
    <row r="23" spans="1:9" s="1" customFormat="1" ht="33" customHeight="1" x14ac:dyDescent="0.25">
      <c r="A23" s="9">
        <f t="shared" si="0"/>
        <v>17</v>
      </c>
      <c r="B23" s="69" t="s">
        <v>9</v>
      </c>
      <c r="C23" s="68" t="s">
        <v>227</v>
      </c>
      <c r="D23" s="68" t="s">
        <v>228</v>
      </c>
      <c r="E23" s="68" t="s">
        <v>223</v>
      </c>
      <c r="F23" s="68">
        <v>0</v>
      </c>
      <c r="G23" s="68">
        <v>10</v>
      </c>
      <c r="H23" s="68">
        <v>0</v>
      </c>
      <c r="I23" s="4"/>
    </row>
    <row r="24" spans="1:9" s="1" customFormat="1" x14ac:dyDescent="0.25">
      <c r="A24" s="9">
        <f t="shared" si="0"/>
        <v>18</v>
      </c>
      <c r="B24" s="69" t="s">
        <v>9</v>
      </c>
      <c r="C24" s="68" t="s">
        <v>229</v>
      </c>
      <c r="D24" s="68" t="s">
        <v>228</v>
      </c>
      <c r="E24" s="68" t="s">
        <v>55</v>
      </c>
      <c r="F24" s="68">
        <v>0</v>
      </c>
      <c r="G24" s="68">
        <v>11</v>
      </c>
      <c r="H24" s="68">
        <v>0</v>
      </c>
      <c r="I24" s="4"/>
    </row>
    <row r="25" spans="1:9" s="1" customFormat="1" ht="30" x14ac:dyDescent="0.25">
      <c r="A25" s="9">
        <f t="shared" si="0"/>
        <v>19</v>
      </c>
      <c r="B25" s="69" t="s">
        <v>9</v>
      </c>
      <c r="C25" s="69" t="s">
        <v>230</v>
      </c>
      <c r="D25" s="71" t="s">
        <v>143</v>
      </c>
      <c r="E25" s="68" t="s">
        <v>231</v>
      </c>
      <c r="F25" s="68">
        <v>0</v>
      </c>
      <c r="G25" s="68">
        <v>9</v>
      </c>
      <c r="H25" s="68">
        <v>1</v>
      </c>
      <c r="I25" s="4"/>
    </row>
    <row r="26" spans="1:9" s="1" customFormat="1" ht="30" x14ac:dyDescent="0.25">
      <c r="A26" s="9">
        <f t="shared" si="0"/>
        <v>20</v>
      </c>
      <c r="B26" s="69" t="s">
        <v>9</v>
      </c>
      <c r="C26" s="69" t="s">
        <v>232</v>
      </c>
      <c r="D26" s="71" t="s">
        <v>143</v>
      </c>
      <c r="E26" s="68" t="s">
        <v>55</v>
      </c>
      <c r="F26" s="68">
        <v>0</v>
      </c>
      <c r="G26" s="68">
        <v>12</v>
      </c>
      <c r="H26" s="68">
        <v>3</v>
      </c>
      <c r="I26" s="4"/>
    </row>
    <row r="27" spans="1:9" ht="30" x14ac:dyDescent="0.25">
      <c r="A27" s="9">
        <f t="shared" si="0"/>
        <v>21</v>
      </c>
      <c r="B27" s="69" t="s">
        <v>9</v>
      </c>
      <c r="C27" s="69" t="s">
        <v>233</v>
      </c>
      <c r="D27" s="71" t="s">
        <v>143</v>
      </c>
      <c r="E27" s="68" t="s">
        <v>196</v>
      </c>
      <c r="F27" s="68">
        <v>0</v>
      </c>
      <c r="G27" s="68">
        <v>6</v>
      </c>
      <c r="H27" s="68">
        <v>1</v>
      </c>
      <c r="I27" s="4"/>
    </row>
    <row r="28" spans="1:9" ht="30" x14ac:dyDescent="0.25">
      <c r="A28" s="9">
        <f t="shared" si="0"/>
        <v>22</v>
      </c>
      <c r="B28" s="69" t="s">
        <v>9</v>
      </c>
      <c r="C28" s="69" t="s">
        <v>234</v>
      </c>
      <c r="D28" s="71" t="s">
        <v>146</v>
      </c>
      <c r="E28" s="70" t="s">
        <v>147</v>
      </c>
      <c r="F28" s="68">
        <v>0</v>
      </c>
      <c r="G28" s="68">
        <v>8</v>
      </c>
      <c r="H28" s="68">
        <v>5</v>
      </c>
      <c r="I28" s="4"/>
    </row>
    <row r="29" spans="1:9" ht="15" customHeight="1" x14ac:dyDescent="0.25">
      <c r="A29" s="9">
        <f t="shared" si="0"/>
        <v>23</v>
      </c>
      <c r="B29" s="69" t="s">
        <v>9</v>
      </c>
      <c r="C29" s="69" t="s">
        <v>235</v>
      </c>
      <c r="D29" s="71" t="s">
        <v>146</v>
      </c>
      <c r="E29" s="68" t="s">
        <v>236</v>
      </c>
      <c r="F29" s="68">
        <v>0</v>
      </c>
      <c r="G29" s="68">
        <v>6</v>
      </c>
      <c r="H29" s="68">
        <v>4</v>
      </c>
      <c r="I29" s="4"/>
    </row>
    <row r="30" spans="1:9" ht="39" customHeight="1" x14ac:dyDescent="0.25">
      <c r="A30" s="9">
        <f t="shared" si="0"/>
        <v>24</v>
      </c>
      <c r="B30" s="69" t="s">
        <v>9</v>
      </c>
      <c r="C30" s="71" t="s">
        <v>237</v>
      </c>
      <c r="D30" s="69" t="s">
        <v>149</v>
      </c>
      <c r="E30" s="68" t="s">
        <v>55</v>
      </c>
      <c r="F30" s="68">
        <v>0</v>
      </c>
      <c r="G30" s="68">
        <v>12</v>
      </c>
      <c r="H30" s="68">
        <v>4</v>
      </c>
      <c r="I30" s="4"/>
    </row>
    <row r="31" spans="1:9" ht="30" x14ac:dyDescent="0.25">
      <c r="A31" s="9">
        <f t="shared" si="0"/>
        <v>25</v>
      </c>
      <c r="B31" s="69" t="s">
        <v>9</v>
      </c>
      <c r="C31" s="69" t="s">
        <v>238</v>
      </c>
      <c r="D31" s="69" t="s">
        <v>153</v>
      </c>
      <c r="E31" s="68" t="s">
        <v>239</v>
      </c>
      <c r="F31" s="68">
        <v>0</v>
      </c>
      <c r="G31" s="68">
        <v>10</v>
      </c>
      <c r="H31" s="68">
        <v>2</v>
      </c>
      <c r="I31" s="4"/>
    </row>
    <row r="32" spans="1:9" ht="30" x14ac:dyDescent="0.25">
      <c r="A32" s="9">
        <f t="shared" si="0"/>
        <v>26</v>
      </c>
      <c r="B32" s="69" t="s">
        <v>9</v>
      </c>
      <c r="C32" s="69" t="s">
        <v>240</v>
      </c>
      <c r="D32" s="69" t="s">
        <v>153</v>
      </c>
      <c r="E32" s="72" t="s">
        <v>55</v>
      </c>
      <c r="F32" s="68">
        <v>0</v>
      </c>
      <c r="G32" s="68">
        <v>13</v>
      </c>
      <c r="H32" s="68">
        <v>5</v>
      </c>
      <c r="I32" s="4"/>
    </row>
    <row r="33" spans="1:9" ht="30" x14ac:dyDescent="0.25">
      <c r="A33" s="9">
        <f t="shared" si="0"/>
        <v>27</v>
      </c>
      <c r="B33" s="69" t="s">
        <v>9</v>
      </c>
      <c r="C33" s="69" t="s">
        <v>241</v>
      </c>
      <c r="D33" s="69" t="s">
        <v>158</v>
      </c>
      <c r="E33" s="72" t="s">
        <v>242</v>
      </c>
      <c r="F33" s="68">
        <v>0</v>
      </c>
      <c r="G33" s="68">
        <v>12</v>
      </c>
      <c r="H33" s="68">
        <v>7</v>
      </c>
      <c r="I33" s="4"/>
    </row>
    <row r="34" spans="1:9" ht="30" x14ac:dyDescent="0.25">
      <c r="A34" s="9">
        <f t="shared" si="0"/>
        <v>28</v>
      </c>
      <c r="B34" s="69" t="s">
        <v>9</v>
      </c>
      <c r="C34" s="69" t="s">
        <v>243</v>
      </c>
      <c r="D34" s="69" t="s">
        <v>158</v>
      </c>
      <c r="E34" s="68" t="s">
        <v>207</v>
      </c>
      <c r="F34" s="68">
        <v>0</v>
      </c>
      <c r="G34" s="68">
        <v>10</v>
      </c>
      <c r="H34" s="68">
        <v>5</v>
      </c>
      <c r="I34" s="4"/>
    </row>
    <row r="35" spans="1:9" x14ac:dyDescent="0.25">
      <c r="A35" s="9">
        <f t="shared" si="0"/>
        <v>29</v>
      </c>
      <c r="B35" s="69" t="s">
        <v>9</v>
      </c>
      <c r="C35" s="69" t="s">
        <v>244</v>
      </c>
      <c r="D35" s="69" t="s">
        <v>163</v>
      </c>
      <c r="E35" s="68" t="s">
        <v>196</v>
      </c>
      <c r="F35" s="68">
        <v>0</v>
      </c>
      <c r="G35" s="68">
        <v>8</v>
      </c>
      <c r="H35" s="68">
        <v>3</v>
      </c>
      <c r="I35" s="4"/>
    </row>
    <row r="36" spans="1:9" ht="30" x14ac:dyDescent="0.25">
      <c r="A36" s="9">
        <f t="shared" si="0"/>
        <v>30</v>
      </c>
      <c r="B36" s="68" t="s">
        <v>9</v>
      </c>
      <c r="C36" s="69" t="s">
        <v>245</v>
      </c>
      <c r="D36" s="71" t="s">
        <v>165</v>
      </c>
      <c r="E36" s="68" t="s">
        <v>246</v>
      </c>
      <c r="F36" s="68">
        <v>0</v>
      </c>
      <c r="G36" s="68">
        <v>10</v>
      </c>
      <c r="H36" s="68">
        <v>4</v>
      </c>
      <c r="I36" s="4"/>
    </row>
    <row r="37" spans="1:9" ht="37.5" customHeight="1" x14ac:dyDescent="0.25">
      <c r="A37" s="9">
        <f t="shared" si="0"/>
        <v>31</v>
      </c>
      <c r="B37" s="68" t="s">
        <v>9</v>
      </c>
      <c r="C37" s="69" t="s">
        <v>249</v>
      </c>
      <c r="D37" s="73" t="s">
        <v>250</v>
      </c>
      <c r="E37" s="68" t="s">
        <v>251</v>
      </c>
      <c r="F37" s="68">
        <v>0</v>
      </c>
      <c r="G37" s="68">
        <v>6</v>
      </c>
      <c r="H37" s="68">
        <v>5</v>
      </c>
      <c r="I37" s="4"/>
    </row>
    <row r="38" spans="1:9" ht="45" customHeight="1" x14ac:dyDescent="0.25">
      <c r="A38" s="9">
        <f t="shared" si="0"/>
        <v>32</v>
      </c>
      <c r="B38" s="68" t="s">
        <v>9</v>
      </c>
      <c r="C38" s="69" t="s">
        <v>252</v>
      </c>
      <c r="D38" s="69" t="s">
        <v>250</v>
      </c>
      <c r="E38" s="72" t="s">
        <v>253</v>
      </c>
      <c r="F38" s="68">
        <v>0</v>
      </c>
      <c r="G38" s="68">
        <v>6</v>
      </c>
      <c r="H38" s="68">
        <v>4</v>
      </c>
      <c r="I38" s="4"/>
    </row>
    <row r="39" spans="1:9" ht="34.5" customHeight="1" x14ac:dyDescent="0.25">
      <c r="A39" s="9">
        <f t="shared" si="0"/>
        <v>33</v>
      </c>
      <c r="B39" s="68" t="s">
        <v>9</v>
      </c>
      <c r="C39" s="69" t="s">
        <v>254</v>
      </c>
      <c r="D39" s="69" t="s">
        <v>255</v>
      </c>
      <c r="E39" s="68" t="s">
        <v>256</v>
      </c>
      <c r="F39" s="68">
        <v>0</v>
      </c>
      <c r="G39" s="68">
        <v>5</v>
      </c>
      <c r="H39" s="68">
        <v>0</v>
      </c>
      <c r="I39" s="4"/>
    </row>
    <row r="40" spans="1:9" ht="39" customHeight="1" x14ac:dyDescent="0.25">
      <c r="A40" s="9">
        <f t="shared" si="0"/>
        <v>34</v>
      </c>
      <c r="B40" s="68" t="s">
        <v>9</v>
      </c>
      <c r="C40" s="68" t="s">
        <v>257</v>
      </c>
      <c r="D40" s="69" t="s">
        <v>170</v>
      </c>
      <c r="E40" s="68" t="s">
        <v>258</v>
      </c>
      <c r="F40" s="68">
        <v>0</v>
      </c>
      <c r="G40" s="68">
        <v>12</v>
      </c>
      <c r="H40" s="68">
        <v>3</v>
      </c>
      <c r="I40" s="4"/>
    </row>
    <row r="41" spans="1:9" ht="33.75" customHeight="1" x14ac:dyDescent="0.25">
      <c r="A41" s="9">
        <f t="shared" si="0"/>
        <v>35</v>
      </c>
      <c r="B41" s="68" t="s">
        <v>9</v>
      </c>
      <c r="C41" s="68" t="s">
        <v>243</v>
      </c>
      <c r="D41" s="69" t="s">
        <v>170</v>
      </c>
      <c r="E41" s="68" t="s">
        <v>168</v>
      </c>
      <c r="F41" s="68">
        <v>0</v>
      </c>
      <c r="G41" s="68">
        <v>11</v>
      </c>
      <c r="H41" s="68">
        <v>4</v>
      </c>
      <c r="I41" s="4"/>
    </row>
    <row r="42" spans="1:9" ht="30" x14ac:dyDescent="0.25">
      <c r="A42" s="9">
        <f t="shared" si="0"/>
        <v>36</v>
      </c>
      <c r="B42" s="68" t="s">
        <v>9</v>
      </c>
      <c r="C42" s="68" t="s">
        <v>259</v>
      </c>
      <c r="D42" s="69" t="s">
        <v>172</v>
      </c>
      <c r="E42" s="68" t="s">
        <v>196</v>
      </c>
      <c r="F42" s="68">
        <v>0</v>
      </c>
      <c r="G42" s="68">
        <v>10</v>
      </c>
      <c r="H42" s="68">
        <v>0</v>
      </c>
      <c r="I42" s="4"/>
    </row>
    <row r="43" spans="1:9" ht="30" x14ac:dyDescent="0.25">
      <c r="A43" s="9">
        <f t="shared" si="0"/>
        <v>37</v>
      </c>
      <c r="B43" s="68" t="s">
        <v>9</v>
      </c>
      <c r="C43" s="69" t="s">
        <v>260</v>
      </c>
      <c r="D43" s="71" t="s">
        <v>172</v>
      </c>
      <c r="E43" s="68" t="s">
        <v>55</v>
      </c>
      <c r="F43" s="68">
        <v>0</v>
      </c>
      <c r="G43" s="68">
        <v>8</v>
      </c>
      <c r="H43" s="68">
        <v>2</v>
      </c>
      <c r="I43" s="4"/>
    </row>
    <row r="44" spans="1:9" ht="30" x14ac:dyDescent="0.25">
      <c r="A44" s="9">
        <f t="shared" si="0"/>
        <v>38</v>
      </c>
      <c r="B44" s="68" t="s">
        <v>9</v>
      </c>
      <c r="C44" s="68" t="s">
        <v>249</v>
      </c>
      <c r="D44" s="71" t="s">
        <v>172</v>
      </c>
      <c r="E44" s="68" t="s">
        <v>196</v>
      </c>
      <c r="F44" s="68">
        <v>0</v>
      </c>
      <c r="G44" s="68">
        <v>9</v>
      </c>
      <c r="H44" s="68">
        <v>2</v>
      </c>
      <c r="I44" s="4"/>
    </row>
    <row r="45" spans="1:9" ht="30" x14ac:dyDescent="0.25">
      <c r="A45" s="9">
        <f t="shared" si="0"/>
        <v>39</v>
      </c>
      <c r="B45" s="68" t="s">
        <v>9</v>
      </c>
      <c r="C45" s="68" t="s">
        <v>261</v>
      </c>
      <c r="D45" s="69" t="s">
        <v>262</v>
      </c>
      <c r="E45" s="70" t="s">
        <v>263</v>
      </c>
      <c r="F45" s="68">
        <v>0</v>
      </c>
      <c r="G45" s="68">
        <v>5</v>
      </c>
      <c r="H45" s="68">
        <v>3</v>
      </c>
      <c r="I45" s="4"/>
    </row>
    <row r="46" spans="1:9" ht="34.5" customHeight="1" x14ac:dyDescent="0.25">
      <c r="A46" s="9">
        <f t="shared" si="0"/>
        <v>40</v>
      </c>
      <c r="B46" s="68" t="s">
        <v>9</v>
      </c>
      <c r="C46" s="68" t="s">
        <v>264</v>
      </c>
      <c r="D46" s="69" t="s">
        <v>262</v>
      </c>
      <c r="E46" s="70" t="s">
        <v>263</v>
      </c>
      <c r="F46" s="68">
        <v>0</v>
      </c>
      <c r="G46" s="68">
        <v>10</v>
      </c>
      <c r="H46" s="68">
        <v>5</v>
      </c>
      <c r="I46" s="4"/>
    </row>
    <row r="47" spans="1:9" ht="35.25" customHeight="1" x14ac:dyDescent="0.25">
      <c r="A47" s="9">
        <f t="shared" si="0"/>
        <v>41</v>
      </c>
      <c r="B47" s="68" t="s">
        <v>9</v>
      </c>
      <c r="C47" s="68" t="s">
        <v>210</v>
      </c>
      <c r="D47" s="69" t="s">
        <v>262</v>
      </c>
      <c r="E47" s="70" t="s">
        <v>265</v>
      </c>
      <c r="F47" s="68">
        <v>0</v>
      </c>
      <c r="G47" s="68">
        <v>12</v>
      </c>
      <c r="H47" s="68">
        <v>8</v>
      </c>
      <c r="I47" s="4"/>
    </row>
    <row r="48" spans="1:9" ht="39.75" customHeight="1" x14ac:dyDescent="0.25">
      <c r="A48" s="9">
        <f t="shared" si="0"/>
        <v>42</v>
      </c>
      <c r="B48" s="68" t="s">
        <v>9</v>
      </c>
      <c r="C48" s="68" t="s">
        <v>266</v>
      </c>
      <c r="D48" s="69" t="s">
        <v>262</v>
      </c>
      <c r="E48" s="70" t="s">
        <v>267</v>
      </c>
      <c r="F48" s="68">
        <v>0</v>
      </c>
      <c r="G48" s="68">
        <v>13</v>
      </c>
      <c r="H48" s="68">
        <v>4</v>
      </c>
      <c r="I48" s="4"/>
    </row>
    <row r="49" spans="1:9" ht="19.5" customHeight="1" x14ac:dyDescent="0.25">
      <c r="A49" s="9">
        <f t="shared" si="0"/>
        <v>43</v>
      </c>
      <c r="B49" s="68" t="s">
        <v>9</v>
      </c>
      <c r="C49" s="68" t="s">
        <v>268</v>
      </c>
      <c r="D49" s="69" t="s">
        <v>176</v>
      </c>
      <c r="E49" s="68" t="s">
        <v>269</v>
      </c>
      <c r="F49" s="68">
        <v>0</v>
      </c>
      <c r="G49" s="68">
        <v>13</v>
      </c>
      <c r="H49" s="68">
        <v>0</v>
      </c>
      <c r="I49" s="4"/>
    </row>
    <row r="50" spans="1:9" ht="30" customHeight="1" x14ac:dyDescent="0.25">
      <c r="A50" s="9">
        <f t="shared" si="0"/>
        <v>44</v>
      </c>
      <c r="B50" s="68" t="s">
        <v>9</v>
      </c>
      <c r="C50" s="68" t="s">
        <v>270</v>
      </c>
      <c r="D50" s="69" t="s">
        <v>176</v>
      </c>
      <c r="E50" s="68" t="s">
        <v>271</v>
      </c>
      <c r="F50" s="68">
        <v>0</v>
      </c>
      <c r="G50" s="68">
        <v>8</v>
      </c>
      <c r="H50" s="68">
        <v>3</v>
      </c>
      <c r="I50" s="4"/>
    </row>
    <row r="51" spans="1:9" ht="38.25" customHeight="1" x14ac:dyDescent="0.25">
      <c r="A51" s="9">
        <f t="shared" si="0"/>
        <v>45</v>
      </c>
      <c r="B51" s="68" t="s">
        <v>9</v>
      </c>
      <c r="C51" s="68" t="s">
        <v>272</v>
      </c>
      <c r="D51" s="69" t="s">
        <v>176</v>
      </c>
      <c r="E51" s="68" t="s">
        <v>265</v>
      </c>
      <c r="F51" s="68">
        <v>0</v>
      </c>
      <c r="G51" s="68">
        <v>15</v>
      </c>
      <c r="H51" s="68">
        <v>0</v>
      </c>
      <c r="I51" s="4"/>
    </row>
    <row r="52" spans="1:9" ht="32.25" customHeight="1" x14ac:dyDescent="0.25">
      <c r="A52" s="9">
        <f t="shared" si="0"/>
        <v>46</v>
      </c>
      <c r="B52" s="68" t="s">
        <v>9</v>
      </c>
      <c r="C52" s="68" t="s">
        <v>273</v>
      </c>
      <c r="D52" s="69" t="s">
        <v>176</v>
      </c>
      <c r="E52" s="70" t="s">
        <v>274</v>
      </c>
      <c r="F52" s="68">
        <v>0</v>
      </c>
      <c r="G52" s="68">
        <v>9</v>
      </c>
      <c r="H52" s="68">
        <v>3</v>
      </c>
      <c r="I52" s="4"/>
    </row>
    <row r="53" spans="1:9" ht="30" x14ac:dyDescent="0.25">
      <c r="A53" s="9">
        <f t="shared" si="0"/>
        <v>47</v>
      </c>
      <c r="B53" s="68" t="s">
        <v>9</v>
      </c>
      <c r="C53" s="68" t="s">
        <v>275</v>
      </c>
      <c r="D53" s="69" t="s">
        <v>204</v>
      </c>
      <c r="E53" s="70" t="s">
        <v>276</v>
      </c>
      <c r="F53" s="68">
        <v>0</v>
      </c>
      <c r="G53" s="68">
        <v>6</v>
      </c>
      <c r="H53" s="68">
        <v>0</v>
      </c>
      <c r="I53" s="4"/>
    </row>
    <row r="54" spans="1:9" ht="30" x14ac:dyDescent="0.25">
      <c r="A54" s="9">
        <f t="shared" si="0"/>
        <v>48</v>
      </c>
      <c r="B54" s="68" t="s">
        <v>9</v>
      </c>
      <c r="C54" s="68" t="s">
        <v>277</v>
      </c>
      <c r="D54" s="69" t="s">
        <v>204</v>
      </c>
      <c r="E54" s="70" t="s">
        <v>278</v>
      </c>
      <c r="F54" s="68">
        <v>0</v>
      </c>
      <c r="G54" s="68">
        <v>8</v>
      </c>
      <c r="H54" s="68">
        <v>0</v>
      </c>
      <c r="I54" s="4"/>
    </row>
    <row r="55" spans="1:9" ht="30" x14ac:dyDescent="0.25">
      <c r="A55" s="9">
        <f t="shared" si="0"/>
        <v>49</v>
      </c>
      <c r="B55" s="68" t="s">
        <v>9</v>
      </c>
      <c r="C55" s="68" t="s">
        <v>279</v>
      </c>
      <c r="D55" s="69" t="s">
        <v>280</v>
      </c>
      <c r="E55" s="70" t="s">
        <v>281</v>
      </c>
      <c r="F55" s="68">
        <v>0</v>
      </c>
      <c r="G55" s="68">
        <v>8</v>
      </c>
      <c r="H55" s="68">
        <v>0</v>
      </c>
      <c r="I55" s="4"/>
    </row>
    <row r="56" spans="1:9" ht="30" x14ac:dyDescent="0.25">
      <c r="A56" s="9">
        <f t="shared" si="0"/>
        <v>50</v>
      </c>
      <c r="B56" s="68" t="s">
        <v>9</v>
      </c>
      <c r="C56" s="69" t="s">
        <v>282</v>
      </c>
      <c r="D56" s="69" t="s">
        <v>176</v>
      </c>
      <c r="E56" s="70" t="s">
        <v>209</v>
      </c>
      <c r="F56" s="68">
        <v>0</v>
      </c>
      <c r="G56" s="68">
        <v>9</v>
      </c>
      <c r="H56" s="68">
        <v>1</v>
      </c>
      <c r="I56" s="4"/>
    </row>
    <row r="57" spans="1:9" ht="30" x14ac:dyDescent="0.25">
      <c r="A57" s="9">
        <f t="shared" si="0"/>
        <v>51</v>
      </c>
      <c r="B57" s="68" t="s">
        <v>9</v>
      </c>
      <c r="C57" s="69" t="s">
        <v>353</v>
      </c>
      <c r="D57" s="69" t="s">
        <v>351</v>
      </c>
      <c r="E57" s="68" t="s">
        <v>55</v>
      </c>
      <c r="F57" s="68">
        <v>0</v>
      </c>
      <c r="G57" s="68">
        <v>15</v>
      </c>
      <c r="H57" s="68">
        <v>10</v>
      </c>
      <c r="I57" s="4"/>
    </row>
    <row r="58" spans="1:9" ht="30" x14ac:dyDescent="0.25">
      <c r="A58" s="9">
        <f t="shared" si="0"/>
        <v>52</v>
      </c>
      <c r="B58" s="68" t="s">
        <v>9</v>
      </c>
      <c r="C58" s="69" t="s">
        <v>354</v>
      </c>
      <c r="D58" s="69" t="s">
        <v>351</v>
      </c>
      <c r="E58" s="68" t="s">
        <v>55</v>
      </c>
      <c r="F58" s="68">
        <v>0</v>
      </c>
      <c r="G58" s="68">
        <v>15</v>
      </c>
      <c r="H58" s="68">
        <v>10</v>
      </c>
      <c r="I58" s="4"/>
    </row>
    <row r="59" spans="1:9" ht="30" x14ac:dyDescent="0.25">
      <c r="A59" s="9">
        <f t="shared" si="0"/>
        <v>53</v>
      </c>
      <c r="B59" s="68" t="s">
        <v>9</v>
      </c>
      <c r="C59" s="69" t="s">
        <v>355</v>
      </c>
      <c r="D59" s="69" t="s">
        <v>351</v>
      </c>
      <c r="E59" s="68" t="s">
        <v>55</v>
      </c>
      <c r="F59" s="68">
        <v>0</v>
      </c>
      <c r="G59" s="68">
        <v>5</v>
      </c>
      <c r="H59" s="68">
        <v>5</v>
      </c>
      <c r="I59" s="4"/>
    </row>
    <row r="60" spans="1:9" ht="30" x14ac:dyDescent="0.25">
      <c r="A60" s="9">
        <f t="shared" si="0"/>
        <v>54</v>
      </c>
      <c r="B60" s="68" t="s">
        <v>9</v>
      </c>
      <c r="C60" s="69" t="s">
        <v>356</v>
      </c>
      <c r="D60" s="69" t="s">
        <v>351</v>
      </c>
      <c r="E60" s="68" t="s">
        <v>196</v>
      </c>
      <c r="F60" s="68">
        <v>0</v>
      </c>
      <c r="G60" s="68">
        <v>10</v>
      </c>
      <c r="H60" s="68">
        <v>10</v>
      </c>
      <c r="I60" s="4"/>
    </row>
    <row r="61" spans="1:9" ht="45" x14ac:dyDescent="0.25">
      <c r="A61" s="9">
        <f t="shared" si="0"/>
        <v>55</v>
      </c>
      <c r="B61" s="74" t="s">
        <v>9</v>
      </c>
      <c r="C61" s="74" t="s">
        <v>403</v>
      </c>
      <c r="D61" s="74" t="s">
        <v>511</v>
      </c>
      <c r="E61" s="75" t="s">
        <v>404</v>
      </c>
      <c r="F61" s="74">
        <v>0</v>
      </c>
      <c r="G61" s="74">
        <v>33</v>
      </c>
      <c r="H61" s="74">
        <v>5</v>
      </c>
      <c r="I61" s="8"/>
    </row>
    <row r="62" spans="1:9" ht="45" x14ac:dyDescent="0.25">
      <c r="A62" s="9">
        <f t="shared" si="0"/>
        <v>56</v>
      </c>
      <c r="B62" s="74" t="s">
        <v>405</v>
      </c>
      <c r="C62" s="74" t="s">
        <v>406</v>
      </c>
      <c r="D62" s="74" t="s">
        <v>511</v>
      </c>
      <c r="E62" s="75" t="s">
        <v>407</v>
      </c>
      <c r="F62" s="74">
        <v>0</v>
      </c>
      <c r="G62" s="74">
        <v>12</v>
      </c>
      <c r="H62" s="74">
        <v>5</v>
      </c>
      <c r="I62" s="8"/>
    </row>
    <row r="63" spans="1:9" ht="45" x14ac:dyDescent="0.25">
      <c r="A63" s="9">
        <f t="shared" si="0"/>
        <v>57</v>
      </c>
      <c r="B63" s="74" t="s">
        <v>405</v>
      </c>
      <c r="C63" s="74" t="s">
        <v>408</v>
      </c>
      <c r="D63" s="74" t="s">
        <v>511</v>
      </c>
      <c r="E63" s="75" t="s">
        <v>387</v>
      </c>
      <c r="F63" s="74">
        <v>0</v>
      </c>
      <c r="G63" s="74">
        <v>10</v>
      </c>
      <c r="H63" s="74">
        <v>6</v>
      </c>
      <c r="I63" s="8"/>
    </row>
    <row r="64" spans="1:9" ht="45" x14ac:dyDescent="0.25">
      <c r="A64" s="9">
        <f t="shared" si="0"/>
        <v>58</v>
      </c>
      <c r="B64" s="74" t="s">
        <v>405</v>
      </c>
      <c r="C64" s="74" t="s">
        <v>409</v>
      </c>
      <c r="D64" s="74" t="s">
        <v>511</v>
      </c>
      <c r="E64" s="75" t="s">
        <v>19</v>
      </c>
      <c r="F64" s="74">
        <v>800</v>
      </c>
      <c r="G64" s="74">
        <v>9</v>
      </c>
      <c r="H64" s="74">
        <v>5</v>
      </c>
      <c r="I64" s="8"/>
    </row>
    <row r="65" spans="1:9" ht="45" x14ac:dyDescent="0.25">
      <c r="A65" s="9">
        <f t="shared" si="0"/>
        <v>59</v>
      </c>
      <c r="B65" s="74" t="s">
        <v>405</v>
      </c>
      <c r="C65" s="74" t="s">
        <v>410</v>
      </c>
      <c r="D65" s="74" t="s">
        <v>511</v>
      </c>
      <c r="E65" s="75" t="s">
        <v>411</v>
      </c>
      <c r="F65" s="74">
        <v>0</v>
      </c>
      <c r="G65" s="74">
        <v>22</v>
      </c>
      <c r="H65" s="74">
        <v>10</v>
      </c>
      <c r="I65" s="8"/>
    </row>
    <row r="66" spans="1:9" ht="45" x14ac:dyDescent="0.25">
      <c r="A66" s="9">
        <f t="shared" si="0"/>
        <v>60</v>
      </c>
      <c r="B66" s="74" t="s">
        <v>9</v>
      </c>
      <c r="C66" s="74" t="s">
        <v>421</v>
      </c>
      <c r="D66" s="74" t="s">
        <v>511</v>
      </c>
      <c r="E66" s="75" t="s">
        <v>107</v>
      </c>
      <c r="F66" s="74">
        <v>800</v>
      </c>
      <c r="G66" s="74">
        <v>34</v>
      </c>
      <c r="H66" s="74">
        <v>0</v>
      </c>
      <c r="I66" s="8"/>
    </row>
    <row r="67" spans="1:9" ht="45" x14ac:dyDescent="0.25">
      <c r="A67" s="9">
        <f t="shared" si="0"/>
        <v>61</v>
      </c>
      <c r="B67" s="74" t="s">
        <v>9</v>
      </c>
      <c r="C67" s="74" t="s">
        <v>422</v>
      </c>
      <c r="D67" s="74" t="s">
        <v>511</v>
      </c>
      <c r="E67" s="75" t="s">
        <v>434</v>
      </c>
      <c r="F67" s="74">
        <v>0</v>
      </c>
      <c r="G67" s="74">
        <v>33</v>
      </c>
      <c r="H67" s="74">
        <v>5</v>
      </c>
      <c r="I67" s="8"/>
    </row>
    <row r="68" spans="1:9" ht="45" x14ac:dyDescent="0.25">
      <c r="A68" s="9">
        <f t="shared" si="0"/>
        <v>62</v>
      </c>
      <c r="B68" s="74" t="s">
        <v>9</v>
      </c>
      <c r="C68" s="74" t="s">
        <v>423</v>
      </c>
      <c r="D68" s="74" t="s">
        <v>511</v>
      </c>
      <c r="E68" s="75" t="s">
        <v>424</v>
      </c>
      <c r="F68" s="74">
        <v>0</v>
      </c>
      <c r="G68" s="74">
        <v>14</v>
      </c>
      <c r="H68" s="74">
        <v>5</v>
      </c>
      <c r="I68" s="8"/>
    </row>
    <row r="69" spans="1:9" ht="15.75" x14ac:dyDescent="0.25">
      <c r="A69" s="9">
        <f t="shared" si="0"/>
        <v>63</v>
      </c>
      <c r="B69" s="68" t="s">
        <v>9</v>
      </c>
      <c r="C69" s="68" t="s">
        <v>446</v>
      </c>
      <c r="D69" s="68" t="s">
        <v>438</v>
      </c>
      <c r="E69" s="68" t="s">
        <v>467</v>
      </c>
      <c r="F69" s="68">
        <v>0</v>
      </c>
      <c r="G69" s="68">
        <v>26</v>
      </c>
      <c r="H69" s="68">
        <v>12</v>
      </c>
      <c r="I69" s="5"/>
    </row>
    <row r="70" spans="1:9" ht="15.75" x14ac:dyDescent="0.25">
      <c r="A70" s="9">
        <f t="shared" si="0"/>
        <v>64</v>
      </c>
      <c r="B70" s="68" t="s">
        <v>9</v>
      </c>
      <c r="C70" s="68" t="s">
        <v>447</v>
      </c>
      <c r="D70" s="68" t="s">
        <v>438</v>
      </c>
      <c r="E70" s="68" t="s">
        <v>468</v>
      </c>
      <c r="F70" s="68">
        <v>500</v>
      </c>
      <c r="G70" s="68">
        <v>21</v>
      </c>
      <c r="H70" s="68">
        <v>5</v>
      </c>
      <c r="I70" s="5"/>
    </row>
    <row r="71" spans="1:9" ht="15.75" x14ac:dyDescent="0.25">
      <c r="A71" s="9">
        <f t="shared" si="0"/>
        <v>65</v>
      </c>
      <c r="B71" s="68" t="s">
        <v>9</v>
      </c>
      <c r="C71" s="68" t="s">
        <v>448</v>
      </c>
      <c r="D71" s="68" t="s">
        <v>438</v>
      </c>
      <c r="E71" s="68" t="s">
        <v>469</v>
      </c>
      <c r="F71" s="68">
        <v>0</v>
      </c>
      <c r="G71" s="68">
        <v>10</v>
      </c>
      <c r="H71" s="68">
        <v>5</v>
      </c>
      <c r="I71" s="5"/>
    </row>
    <row r="72" spans="1:9" ht="15.75" x14ac:dyDescent="0.25">
      <c r="A72" s="9">
        <f t="shared" si="0"/>
        <v>66</v>
      </c>
      <c r="B72" s="68" t="s">
        <v>9</v>
      </c>
      <c r="C72" s="68" t="s">
        <v>449</v>
      </c>
      <c r="D72" s="68" t="s">
        <v>438</v>
      </c>
      <c r="E72" s="68" t="s">
        <v>466</v>
      </c>
      <c r="F72" s="68">
        <v>0</v>
      </c>
      <c r="G72" s="68">
        <v>28</v>
      </c>
      <c r="H72" s="68">
        <v>2</v>
      </c>
      <c r="I72" s="5"/>
    </row>
    <row r="73" spans="1:9" ht="30" x14ac:dyDescent="0.25">
      <c r="A73" s="9">
        <f t="shared" ref="A73:A136" si="1">A72+1</f>
        <v>67</v>
      </c>
      <c r="B73" s="68" t="s">
        <v>247</v>
      </c>
      <c r="C73" s="69" t="s">
        <v>248</v>
      </c>
      <c r="D73" s="71" t="s">
        <v>165</v>
      </c>
      <c r="E73" s="68" t="s">
        <v>55</v>
      </c>
      <c r="F73" s="68">
        <v>0</v>
      </c>
      <c r="G73" s="68">
        <v>8</v>
      </c>
      <c r="H73" s="68">
        <v>3</v>
      </c>
      <c r="I73" s="4"/>
    </row>
    <row r="74" spans="1:9" ht="45" x14ac:dyDescent="0.25">
      <c r="A74" s="9">
        <f t="shared" si="1"/>
        <v>68</v>
      </c>
      <c r="B74" s="63" t="s">
        <v>99</v>
      </c>
      <c r="C74" s="63" t="s">
        <v>100</v>
      </c>
      <c r="D74" s="64" t="s">
        <v>71</v>
      </c>
      <c r="E74" s="65" t="s">
        <v>93</v>
      </c>
      <c r="F74" s="65" t="s">
        <v>77</v>
      </c>
      <c r="G74" s="65" t="s">
        <v>82</v>
      </c>
      <c r="H74" s="65" t="s">
        <v>78</v>
      </c>
      <c r="I74" s="112" t="s">
        <v>519</v>
      </c>
    </row>
    <row r="75" spans="1:9" ht="45" x14ac:dyDescent="0.25">
      <c r="A75" s="9">
        <f t="shared" si="1"/>
        <v>69</v>
      </c>
      <c r="B75" s="63" t="s">
        <v>99</v>
      </c>
      <c r="C75" s="64" t="s">
        <v>101</v>
      </c>
      <c r="D75" s="64" t="s">
        <v>97</v>
      </c>
      <c r="E75" s="65" t="s">
        <v>98</v>
      </c>
      <c r="F75" s="65" t="s">
        <v>77</v>
      </c>
      <c r="G75" s="65" t="s">
        <v>82</v>
      </c>
      <c r="H75" s="65" t="s">
        <v>84</v>
      </c>
      <c r="I75" s="113"/>
    </row>
    <row r="76" spans="1:9" ht="30" x14ac:dyDescent="0.25">
      <c r="A76" s="9">
        <f t="shared" si="1"/>
        <v>70</v>
      </c>
      <c r="B76" s="63" t="s">
        <v>99</v>
      </c>
      <c r="C76" s="63" t="s">
        <v>102</v>
      </c>
      <c r="D76" s="64" t="s">
        <v>103</v>
      </c>
      <c r="E76" s="65" t="s">
        <v>98</v>
      </c>
      <c r="F76" s="65" t="s">
        <v>77</v>
      </c>
      <c r="G76" s="65" t="s">
        <v>82</v>
      </c>
      <c r="H76" s="65" t="s">
        <v>84</v>
      </c>
      <c r="I76" s="113"/>
    </row>
    <row r="77" spans="1:9" ht="31.5" x14ac:dyDescent="0.25">
      <c r="A77" s="9">
        <f t="shared" si="1"/>
        <v>71</v>
      </c>
      <c r="B77" s="66" t="s">
        <v>500</v>
      </c>
      <c r="C77" s="66" t="s">
        <v>518</v>
      </c>
      <c r="D77" s="66" t="s">
        <v>438</v>
      </c>
      <c r="E77" s="67" t="s">
        <v>460</v>
      </c>
      <c r="F77" s="66">
        <v>0</v>
      </c>
      <c r="G77" s="66">
        <v>5</v>
      </c>
      <c r="H77" s="66">
        <v>20</v>
      </c>
      <c r="I77" s="5"/>
    </row>
    <row r="78" spans="1:9" ht="30" x14ac:dyDescent="0.25">
      <c r="A78" s="9">
        <f t="shared" si="1"/>
        <v>72</v>
      </c>
      <c r="B78" s="25" t="s">
        <v>3</v>
      </c>
      <c r="C78" s="25" t="s">
        <v>61</v>
      </c>
      <c r="D78" s="25" t="s">
        <v>44</v>
      </c>
      <c r="E78" s="30" t="s">
        <v>18</v>
      </c>
      <c r="F78" s="26">
        <v>0</v>
      </c>
      <c r="G78" s="26">
        <v>9</v>
      </c>
      <c r="H78" s="26">
        <v>10</v>
      </c>
      <c r="I78" s="131" t="s">
        <v>517</v>
      </c>
    </row>
    <row r="79" spans="1:9" ht="33" customHeight="1" x14ac:dyDescent="0.25">
      <c r="A79" s="9">
        <f t="shared" si="1"/>
        <v>73</v>
      </c>
      <c r="B79" s="25" t="s">
        <v>3</v>
      </c>
      <c r="C79" s="25" t="s">
        <v>38</v>
      </c>
      <c r="D79" s="25" t="s">
        <v>45</v>
      </c>
      <c r="E79" s="30" t="s">
        <v>436</v>
      </c>
      <c r="F79" s="26">
        <v>0</v>
      </c>
      <c r="G79" s="26">
        <v>17</v>
      </c>
      <c r="H79" s="26">
        <v>7</v>
      </c>
      <c r="I79" s="132"/>
    </row>
    <row r="80" spans="1:9" ht="30" x14ac:dyDescent="0.25">
      <c r="A80" s="9">
        <f t="shared" si="1"/>
        <v>74</v>
      </c>
      <c r="B80" s="25" t="s">
        <v>3</v>
      </c>
      <c r="C80" s="25" t="s">
        <v>62</v>
      </c>
      <c r="D80" s="26" t="s">
        <v>26</v>
      </c>
      <c r="E80" s="30" t="s">
        <v>27</v>
      </c>
      <c r="F80" s="26">
        <v>0</v>
      </c>
      <c r="G80" s="26">
        <v>5</v>
      </c>
      <c r="H80" s="26">
        <v>5</v>
      </c>
      <c r="I80" s="132"/>
    </row>
    <row r="81" spans="1:9" ht="33" customHeight="1" x14ac:dyDescent="0.25">
      <c r="A81" s="9">
        <f t="shared" si="1"/>
        <v>75</v>
      </c>
      <c r="B81" s="25" t="s">
        <v>3</v>
      </c>
      <c r="C81" s="25" t="s">
        <v>70</v>
      </c>
      <c r="D81" s="25" t="s">
        <v>516</v>
      </c>
      <c r="E81" s="30" t="s">
        <v>72</v>
      </c>
      <c r="F81" s="26">
        <v>0</v>
      </c>
      <c r="G81" s="26">
        <v>7</v>
      </c>
      <c r="H81" s="26">
        <v>8</v>
      </c>
      <c r="I81" s="132"/>
    </row>
    <row r="82" spans="1:9" ht="36" customHeight="1" x14ac:dyDescent="0.25">
      <c r="A82" s="9">
        <f t="shared" si="1"/>
        <v>76</v>
      </c>
      <c r="B82" s="25" t="s">
        <v>3</v>
      </c>
      <c r="C82" s="25" t="s">
        <v>73</v>
      </c>
      <c r="D82" s="25" t="s">
        <v>516</v>
      </c>
      <c r="E82" s="30" t="s">
        <v>72</v>
      </c>
      <c r="F82" s="26">
        <v>0</v>
      </c>
      <c r="G82" s="26">
        <v>5</v>
      </c>
      <c r="H82" s="26">
        <v>15</v>
      </c>
      <c r="I82" s="133"/>
    </row>
    <row r="83" spans="1:9" ht="37.5" customHeight="1" x14ac:dyDescent="0.25">
      <c r="A83" s="9">
        <f t="shared" si="1"/>
        <v>77</v>
      </c>
      <c r="B83" s="25" t="s">
        <v>3</v>
      </c>
      <c r="C83" s="31" t="s">
        <v>74</v>
      </c>
      <c r="D83" s="25" t="s">
        <v>435</v>
      </c>
      <c r="E83" s="30" t="s">
        <v>72</v>
      </c>
      <c r="F83" s="26">
        <v>0</v>
      </c>
      <c r="G83" s="26">
        <v>0</v>
      </c>
      <c r="H83" s="26">
        <v>15</v>
      </c>
      <c r="I83" s="133"/>
    </row>
    <row r="84" spans="1:9" ht="37.5" customHeight="1" x14ac:dyDescent="0.25">
      <c r="A84" s="9">
        <f t="shared" si="1"/>
        <v>78</v>
      </c>
      <c r="B84" s="25" t="s">
        <v>3</v>
      </c>
      <c r="C84" s="25" t="s">
        <v>75</v>
      </c>
      <c r="D84" s="31" t="s">
        <v>516</v>
      </c>
      <c r="E84" s="30" t="s">
        <v>72</v>
      </c>
      <c r="F84" s="30" t="s">
        <v>76</v>
      </c>
      <c r="G84" s="30" t="s">
        <v>77</v>
      </c>
      <c r="H84" s="30" t="s">
        <v>78</v>
      </c>
      <c r="I84" s="22"/>
    </row>
    <row r="85" spans="1:9" ht="30" x14ac:dyDescent="0.25">
      <c r="A85" s="9">
        <f t="shared" si="1"/>
        <v>79</v>
      </c>
      <c r="B85" s="25" t="s">
        <v>3</v>
      </c>
      <c r="C85" s="25" t="s">
        <v>142</v>
      </c>
      <c r="D85" s="28" t="s">
        <v>143</v>
      </c>
      <c r="E85" s="30" t="s">
        <v>144</v>
      </c>
      <c r="F85" s="26">
        <v>0</v>
      </c>
      <c r="G85" s="26">
        <v>10</v>
      </c>
      <c r="H85" s="26">
        <v>3</v>
      </c>
      <c r="I85" s="4"/>
    </row>
    <row r="86" spans="1:9" ht="30" x14ac:dyDescent="0.25">
      <c r="A86" s="9">
        <f t="shared" si="1"/>
        <v>80</v>
      </c>
      <c r="B86" s="25" t="s">
        <v>3</v>
      </c>
      <c r="C86" s="25" t="s">
        <v>145</v>
      </c>
      <c r="D86" s="28" t="s">
        <v>515</v>
      </c>
      <c r="E86" s="30" t="s">
        <v>147</v>
      </c>
      <c r="F86" s="26">
        <v>0</v>
      </c>
      <c r="G86" s="26">
        <v>8</v>
      </c>
      <c r="H86" s="26">
        <v>0</v>
      </c>
      <c r="I86" s="4"/>
    </row>
    <row r="87" spans="1:9" ht="30" x14ac:dyDescent="0.25">
      <c r="A87" s="9">
        <f t="shared" si="1"/>
        <v>81</v>
      </c>
      <c r="B87" s="25" t="s">
        <v>3</v>
      </c>
      <c r="C87" s="28" t="s">
        <v>148</v>
      </c>
      <c r="D87" s="25" t="s">
        <v>149</v>
      </c>
      <c r="E87" s="30" t="s">
        <v>55</v>
      </c>
      <c r="F87" s="26">
        <v>0</v>
      </c>
      <c r="G87" s="26">
        <v>12</v>
      </c>
      <c r="H87" s="26">
        <v>3</v>
      </c>
      <c r="I87" s="4"/>
    </row>
    <row r="88" spans="1:9" ht="30" x14ac:dyDescent="0.25">
      <c r="A88" s="9">
        <f t="shared" si="1"/>
        <v>82</v>
      </c>
      <c r="B88" s="25" t="s">
        <v>3</v>
      </c>
      <c r="C88" s="28" t="s">
        <v>150</v>
      </c>
      <c r="D88" s="25" t="s">
        <v>149</v>
      </c>
      <c r="E88" s="29" t="s">
        <v>151</v>
      </c>
      <c r="F88" s="26">
        <v>0</v>
      </c>
      <c r="G88" s="26">
        <v>15</v>
      </c>
      <c r="H88" s="26">
        <v>5</v>
      </c>
      <c r="I88" s="4"/>
    </row>
    <row r="89" spans="1:9" ht="30" x14ac:dyDescent="0.25">
      <c r="A89" s="9">
        <f t="shared" si="1"/>
        <v>83</v>
      </c>
      <c r="B89" s="25" t="s">
        <v>3</v>
      </c>
      <c r="C89" s="25" t="s">
        <v>152</v>
      </c>
      <c r="D89" s="25" t="s">
        <v>153</v>
      </c>
      <c r="E89" s="30" t="s">
        <v>154</v>
      </c>
      <c r="F89" s="26">
        <v>0</v>
      </c>
      <c r="G89" s="26">
        <v>8</v>
      </c>
      <c r="H89" s="26">
        <v>5</v>
      </c>
      <c r="I89" s="4"/>
    </row>
    <row r="90" spans="1:9" ht="30" x14ac:dyDescent="0.25">
      <c r="A90" s="9">
        <f t="shared" si="1"/>
        <v>84</v>
      </c>
      <c r="B90" s="25" t="s">
        <v>3</v>
      </c>
      <c r="C90" s="25" t="s">
        <v>118</v>
      </c>
      <c r="D90" s="25" t="s">
        <v>119</v>
      </c>
      <c r="E90" s="30" t="s">
        <v>155</v>
      </c>
      <c r="F90" s="26">
        <v>0</v>
      </c>
      <c r="G90" s="26">
        <v>12</v>
      </c>
      <c r="H90" s="26">
        <v>7</v>
      </c>
      <c r="I90" s="4"/>
    </row>
    <row r="91" spans="1:9" ht="30" x14ac:dyDescent="0.25">
      <c r="A91" s="9">
        <f t="shared" si="1"/>
        <v>85</v>
      </c>
      <c r="B91" s="25" t="s">
        <v>3</v>
      </c>
      <c r="C91" s="25" t="s">
        <v>121</v>
      </c>
      <c r="D91" s="25" t="s">
        <v>119</v>
      </c>
      <c r="E91" s="30" t="s">
        <v>156</v>
      </c>
      <c r="F91" s="26">
        <v>0</v>
      </c>
      <c r="G91" s="26">
        <v>15</v>
      </c>
      <c r="H91" s="26">
        <v>5</v>
      </c>
      <c r="I91" s="4"/>
    </row>
    <row r="92" spans="1:9" ht="30" x14ac:dyDescent="0.25">
      <c r="A92" s="9">
        <f t="shared" si="1"/>
        <v>86</v>
      </c>
      <c r="B92" s="25" t="s">
        <v>3</v>
      </c>
      <c r="C92" s="25" t="s">
        <v>157</v>
      </c>
      <c r="D92" s="25" t="s">
        <v>158</v>
      </c>
      <c r="E92" s="30" t="s">
        <v>159</v>
      </c>
      <c r="F92" s="26">
        <v>0</v>
      </c>
      <c r="G92" s="26">
        <v>10</v>
      </c>
      <c r="H92" s="26">
        <v>6</v>
      </c>
      <c r="I92" s="4"/>
    </row>
    <row r="93" spans="1:9" ht="30" x14ac:dyDescent="0.25">
      <c r="A93" s="9">
        <f t="shared" si="1"/>
        <v>87</v>
      </c>
      <c r="B93" s="25" t="s">
        <v>3</v>
      </c>
      <c r="C93" s="25" t="s">
        <v>145</v>
      </c>
      <c r="D93" s="25" t="s">
        <v>160</v>
      </c>
      <c r="E93" s="30" t="s">
        <v>161</v>
      </c>
      <c r="F93" s="26">
        <v>0</v>
      </c>
      <c r="G93" s="26">
        <v>14</v>
      </c>
      <c r="H93" s="26">
        <v>4</v>
      </c>
      <c r="I93" s="4"/>
    </row>
    <row r="94" spans="1:9" ht="30" x14ac:dyDescent="0.25">
      <c r="A94" s="9">
        <f t="shared" si="1"/>
        <v>88</v>
      </c>
      <c r="B94" s="25" t="s">
        <v>3</v>
      </c>
      <c r="C94" s="25" t="s">
        <v>162</v>
      </c>
      <c r="D94" s="25" t="s">
        <v>163</v>
      </c>
      <c r="E94" s="30" t="s">
        <v>55</v>
      </c>
      <c r="F94" s="26">
        <v>0</v>
      </c>
      <c r="G94" s="26">
        <v>9</v>
      </c>
      <c r="H94" s="26">
        <v>6</v>
      </c>
      <c r="I94" s="4"/>
    </row>
    <row r="95" spans="1:9" ht="30" x14ac:dyDescent="0.25">
      <c r="A95" s="9">
        <f t="shared" si="1"/>
        <v>89</v>
      </c>
      <c r="B95" s="25" t="s">
        <v>3</v>
      </c>
      <c r="C95" s="28" t="s">
        <v>164</v>
      </c>
      <c r="D95" s="25" t="s">
        <v>165</v>
      </c>
      <c r="E95" s="30" t="s">
        <v>55</v>
      </c>
      <c r="F95" s="26">
        <v>0</v>
      </c>
      <c r="G95" s="26">
        <v>12</v>
      </c>
      <c r="H95" s="26">
        <v>0</v>
      </c>
      <c r="I95" s="4"/>
    </row>
    <row r="96" spans="1:9" ht="30" x14ac:dyDescent="0.25">
      <c r="A96" s="9">
        <f t="shared" si="1"/>
        <v>90</v>
      </c>
      <c r="B96" s="25" t="s">
        <v>3</v>
      </c>
      <c r="C96" s="25" t="s">
        <v>166</v>
      </c>
      <c r="D96" s="25" t="s">
        <v>167</v>
      </c>
      <c r="E96" s="30" t="s">
        <v>168</v>
      </c>
      <c r="F96" s="26">
        <v>0</v>
      </c>
      <c r="G96" s="26">
        <v>14</v>
      </c>
      <c r="H96" s="26">
        <v>3</v>
      </c>
      <c r="I96" s="4"/>
    </row>
    <row r="97" spans="1:9" ht="30" x14ac:dyDescent="0.25">
      <c r="A97" s="9">
        <f t="shared" si="1"/>
        <v>91</v>
      </c>
      <c r="B97" s="25" t="s">
        <v>3</v>
      </c>
      <c r="C97" s="25" t="s">
        <v>169</v>
      </c>
      <c r="D97" s="25" t="s">
        <v>170</v>
      </c>
      <c r="E97" s="30" t="s">
        <v>171</v>
      </c>
      <c r="F97" s="26">
        <v>0</v>
      </c>
      <c r="G97" s="26">
        <v>10</v>
      </c>
      <c r="H97" s="26">
        <v>0</v>
      </c>
      <c r="I97" s="4"/>
    </row>
    <row r="98" spans="1:9" ht="30" x14ac:dyDescent="0.25">
      <c r="A98" s="9">
        <f t="shared" si="1"/>
        <v>92</v>
      </c>
      <c r="B98" s="25" t="s">
        <v>3</v>
      </c>
      <c r="C98" s="25" t="s">
        <v>118</v>
      </c>
      <c r="D98" s="27" t="s">
        <v>172</v>
      </c>
      <c r="E98" s="30" t="s">
        <v>173</v>
      </c>
      <c r="F98" s="26">
        <v>0</v>
      </c>
      <c r="G98" s="26">
        <v>10</v>
      </c>
      <c r="H98" s="26">
        <v>4</v>
      </c>
      <c r="I98" s="4"/>
    </row>
    <row r="99" spans="1:9" ht="30" x14ac:dyDescent="0.25">
      <c r="A99" s="9">
        <f t="shared" si="1"/>
        <v>93</v>
      </c>
      <c r="B99" s="25" t="s">
        <v>3</v>
      </c>
      <c r="C99" s="25" t="s">
        <v>174</v>
      </c>
      <c r="D99" s="27" t="s">
        <v>172</v>
      </c>
      <c r="E99" s="30" t="s">
        <v>173</v>
      </c>
      <c r="F99" s="26">
        <v>0</v>
      </c>
      <c r="G99" s="26">
        <v>12</v>
      </c>
      <c r="H99" s="26">
        <v>0</v>
      </c>
      <c r="I99" s="4"/>
    </row>
    <row r="100" spans="1:9" ht="30" x14ac:dyDescent="0.25">
      <c r="A100" s="9">
        <f t="shared" si="1"/>
        <v>94</v>
      </c>
      <c r="B100" s="25" t="s">
        <v>3</v>
      </c>
      <c r="C100" s="25" t="s">
        <v>175</v>
      </c>
      <c r="D100" s="26" t="s">
        <v>176</v>
      </c>
      <c r="E100" s="30" t="s">
        <v>177</v>
      </c>
      <c r="F100" s="26">
        <v>0</v>
      </c>
      <c r="G100" s="26">
        <v>10</v>
      </c>
      <c r="H100" s="26">
        <v>5</v>
      </c>
      <c r="I100" s="4"/>
    </row>
    <row r="101" spans="1:9" ht="30" x14ac:dyDescent="0.25">
      <c r="A101" s="9">
        <f t="shared" si="1"/>
        <v>95</v>
      </c>
      <c r="B101" s="25" t="s">
        <v>3</v>
      </c>
      <c r="C101" s="25" t="s">
        <v>313</v>
      </c>
      <c r="D101" s="26" t="s">
        <v>176</v>
      </c>
      <c r="E101" s="26" t="s">
        <v>196</v>
      </c>
      <c r="F101" s="26">
        <v>0</v>
      </c>
      <c r="G101" s="26">
        <v>15</v>
      </c>
      <c r="H101" s="26">
        <v>2</v>
      </c>
      <c r="I101" s="4"/>
    </row>
    <row r="102" spans="1:9" ht="30" x14ac:dyDescent="0.25">
      <c r="A102" s="9">
        <f t="shared" si="1"/>
        <v>96</v>
      </c>
      <c r="B102" s="25" t="s">
        <v>3</v>
      </c>
      <c r="C102" s="25" t="s">
        <v>350</v>
      </c>
      <c r="D102" s="25" t="s">
        <v>351</v>
      </c>
      <c r="E102" s="30" t="s">
        <v>120</v>
      </c>
      <c r="F102" s="26">
        <v>0</v>
      </c>
      <c r="G102" s="26">
        <v>8</v>
      </c>
      <c r="H102" s="26">
        <v>7</v>
      </c>
      <c r="I102" s="4"/>
    </row>
    <row r="103" spans="1:9" ht="135" x14ac:dyDescent="0.25">
      <c r="A103" s="9">
        <f t="shared" si="1"/>
        <v>97</v>
      </c>
      <c r="B103" s="26" t="s">
        <v>17</v>
      </c>
      <c r="C103" s="25" t="s">
        <v>122</v>
      </c>
      <c r="D103" s="26" t="s">
        <v>123</v>
      </c>
      <c r="E103" s="30" t="s">
        <v>98</v>
      </c>
      <c r="F103" s="26">
        <v>800</v>
      </c>
      <c r="G103" s="26">
        <v>325</v>
      </c>
      <c r="H103" s="26">
        <v>26</v>
      </c>
      <c r="I103" s="4"/>
    </row>
    <row r="104" spans="1:9" x14ac:dyDescent="0.25">
      <c r="A104" s="9">
        <f t="shared" si="1"/>
        <v>98</v>
      </c>
      <c r="B104" s="26" t="s">
        <v>17</v>
      </c>
      <c r="C104" s="26" t="s">
        <v>132</v>
      </c>
      <c r="D104" s="26" t="s">
        <v>131</v>
      </c>
      <c r="E104" s="30" t="s">
        <v>72</v>
      </c>
      <c r="F104" s="26">
        <v>730</v>
      </c>
      <c r="G104" s="26">
        <v>105</v>
      </c>
      <c r="H104" s="26">
        <v>3</v>
      </c>
      <c r="I104" s="7"/>
    </row>
    <row r="105" spans="1:9" ht="31.5" x14ac:dyDescent="0.25">
      <c r="A105" s="9">
        <f t="shared" si="1"/>
        <v>99</v>
      </c>
      <c r="B105" s="32" t="s">
        <v>17</v>
      </c>
      <c r="C105" s="32" t="s">
        <v>510</v>
      </c>
      <c r="D105" s="32" t="s">
        <v>438</v>
      </c>
      <c r="E105" s="33" t="s">
        <v>470</v>
      </c>
      <c r="F105" s="32">
        <v>500</v>
      </c>
      <c r="G105" s="32">
        <v>8</v>
      </c>
      <c r="H105" s="32">
        <v>8</v>
      </c>
      <c r="I105" s="5"/>
    </row>
    <row r="106" spans="1:9" ht="75" x14ac:dyDescent="0.25">
      <c r="A106" s="9">
        <f t="shared" si="1"/>
        <v>100</v>
      </c>
      <c r="B106" s="58" t="s">
        <v>11</v>
      </c>
      <c r="C106" s="59" t="s">
        <v>509</v>
      </c>
      <c r="D106" s="58" t="s">
        <v>123</v>
      </c>
      <c r="E106" s="60" t="s">
        <v>98</v>
      </c>
      <c r="F106" s="58">
        <v>900</v>
      </c>
      <c r="G106" s="58">
        <v>168</v>
      </c>
      <c r="H106" s="58">
        <v>4</v>
      </c>
      <c r="I106" s="128" t="s">
        <v>527</v>
      </c>
    </row>
    <row r="107" spans="1:9" x14ac:dyDescent="0.25">
      <c r="A107" s="9">
        <f t="shared" si="1"/>
        <v>101</v>
      </c>
      <c r="B107" s="58" t="s">
        <v>11</v>
      </c>
      <c r="C107" s="58" t="s">
        <v>508</v>
      </c>
      <c r="D107" s="58" t="s">
        <v>136</v>
      </c>
      <c r="E107" s="60" t="s">
        <v>72</v>
      </c>
      <c r="F107" s="58">
        <v>730</v>
      </c>
      <c r="G107" s="58">
        <v>5</v>
      </c>
      <c r="H107" s="58">
        <v>2</v>
      </c>
      <c r="I107" s="129"/>
    </row>
    <row r="108" spans="1:9" x14ac:dyDescent="0.25">
      <c r="A108" s="9">
        <f t="shared" si="1"/>
        <v>102</v>
      </c>
      <c r="B108" s="58" t="s">
        <v>11</v>
      </c>
      <c r="C108" s="58" t="s">
        <v>137</v>
      </c>
      <c r="D108" s="58" t="s">
        <v>136</v>
      </c>
      <c r="E108" s="60" t="s">
        <v>72</v>
      </c>
      <c r="F108" s="58">
        <v>840</v>
      </c>
      <c r="G108" s="58">
        <v>24</v>
      </c>
      <c r="H108" s="58">
        <v>6</v>
      </c>
      <c r="I108" s="129"/>
    </row>
    <row r="109" spans="1:9" x14ac:dyDescent="0.25">
      <c r="A109" s="9">
        <f t="shared" si="1"/>
        <v>103</v>
      </c>
      <c r="B109" s="58" t="s">
        <v>11</v>
      </c>
      <c r="C109" s="58" t="s">
        <v>138</v>
      </c>
      <c r="D109" s="58" t="s">
        <v>136</v>
      </c>
      <c r="E109" s="60" t="s">
        <v>72</v>
      </c>
      <c r="F109" s="58">
        <v>730</v>
      </c>
      <c r="G109" s="58">
        <v>6</v>
      </c>
      <c r="H109" s="58">
        <v>4</v>
      </c>
      <c r="I109" s="129"/>
    </row>
    <row r="110" spans="1:9" x14ac:dyDescent="0.25">
      <c r="A110" s="9">
        <f t="shared" si="1"/>
        <v>104</v>
      </c>
      <c r="B110" s="58" t="s">
        <v>11</v>
      </c>
      <c r="C110" s="58" t="s">
        <v>139</v>
      </c>
      <c r="D110" s="58" t="s">
        <v>136</v>
      </c>
      <c r="E110" s="60" t="s">
        <v>72</v>
      </c>
      <c r="F110" s="58">
        <v>730</v>
      </c>
      <c r="G110" s="58">
        <v>4</v>
      </c>
      <c r="H110" s="58">
        <v>2</v>
      </c>
      <c r="I110" s="130"/>
    </row>
    <row r="111" spans="1:9" x14ac:dyDescent="0.25">
      <c r="A111" s="9">
        <f t="shared" si="1"/>
        <v>105</v>
      </c>
      <c r="B111" s="58" t="s">
        <v>11</v>
      </c>
      <c r="C111" s="58" t="s">
        <v>140</v>
      </c>
      <c r="D111" s="58" t="s">
        <v>136</v>
      </c>
      <c r="E111" s="60" t="s">
        <v>72</v>
      </c>
      <c r="F111" s="58">
        <v>730</v>
      </c>
      <c r="G111" s="58">
        <v>8</v>
      </c>
      <c r="H111" s="58">
        <v>1</v>
      </c>
      <c r="I111" s="130"/>
    </row>
    <row r="112" spans="1:9" x14ac:dyDescent="0.25">
      <c r="A112" s="9">
        <f t="shared" si="1"/>
        <v>106</v>
      </c>
      <c r="B112" s="58" t="s">
        <v>11</v>
      </c>
      <c r="C112" s="58" t="s">
        <v>141</v>
      </c>
      <c r="D112" s="58" t="s">
        <v>136</v>
      </c>
      <c r="E112" s="60" t="s">
        <v>72</v>
      </c>
      <c r="F112" s="58">
        <v>840</v>
      </c>
      <c r="G112" s="58">
        <v>14</v>
      </c>
      <c r="H112" s="58">
        <v>2</v>
      </c>
      <c r="I112" s="4"/>
    </row>
    <row r="113" spans="1:9" ht="45" x14ac:dyDescent="0.25">
      <c r="A113" s="9">
        <f t="shared" si="1"/>
        <v>107</v>
      </c>
      <c r="B113" s="61" t="s">
        <v>11</v>
      </c>
      <c r="C113" s="61" t="s">
        <v>417</v>
      </c>
      <c r="D113" s="61" t="s">
        <v>511</v>
      </c>
      <c r="E113" s="62" t="s">
        <v>433</v>
      </c>
      <c r="F113" s="61">
        <v>0</v>
      </c>
      <c r="G113" s="61">
        <v>19</v>
      </c>
      <c r="H113" s="61">
        <v>5</v>
      </c>
      <c r="I113" s="8"/>
    </row>
    <row r="114" spans="1:9" ht="45" x14ac:dyDescent="0.25">
      <c r="A114" s="9">
        <f t="shared" si="1"/>
        <v>108</v>
      </c>
      <c r="B114" s="61" t="s">
        <v>11</v>
      </c>
      <c r="C114" s="61" t="s">
        <v>418</v>
      </c>
      <c r="D114" s="61" t="s">
        <v>511</v>
      </c>
      <c r="E114" s="62" t="s">
        <v>387</v>
      </c>
      <c r="F114" s="61">
        <v>0</v>
      </c>
      <c r="G114" s="61">
        <v>23</v>
      </c>
      <c r="H114" s="61">
        <v>5</v>
      </c>
      <c r="I114" s="8"/>
    </row>
    <row r="115" spans="1:9" ht="45" x14ac:dyDescent="0.25">
      <c r="A115" s="9">
        <f t="shared" si="1"/>
        <v>109</v>
      </c>
      <c r="B115" s="61" t="s">
        <v>11</v>
      </c>
      <c r="C115" s="61" t="s">
        <v>419</v>
      </c>
      <c r="D115" s="61" t="s">
        <v>511</v>
      </c>
      <c r="E115" s="62" t="s">
        <v>107</v>
      </c>
      <c r="F115" s="61">
        <v>0</v>
      </c>
      <c r="G115" s="61">
        <v>13</v>
      </c>
      <c r="H115" s="61">
        <v>5</v>
      </c>
      <c r="I115" s="8"/>
    </row>
    <row r="116" spans="1:9" ht="60" x14ac:dyDescent="0.25">
      <c r="A116" s="9">
        <f t="shared" si="1"/>
        <v>110</v>
      </c>
      <c r="B116" s="61" t="s">
        <v>11</v>
      </c>
      <c r="C116" s="61" t="s">
        <v>420</v>
      </c>
      <c r="D116" s="61" t="s">
        <v>512</v>
      </c>
      <c r="E116" s="62" t="s">
        <v>107</v>
      </c>
      <c r="F116" s="61">
        <v>800</v>
      </c>
      <c r="G116" s="61">
        <v>5</v>
      </c>
      <c r="H116" s="61">
        <v>2</v>
      </c>
      <c r="I116" s="8"/>
    </row>
    <row r="117" spans="1:9" ht="30" x14ac:dyDescent="0.25">
      <c r="A117" s="9">
        <f t="shared" si="1"/>
        <v>111</v>
      </c>
      <c r="B117" s="61" t="s">
        <v>11</v>
      </c>
      <c r="C117" s="61" t="s">
        <v>451</v>
      </c>
      <c r="D117" s="61" t="s">
        <v>438</v>
      </c>
      <c r="E117" s="61" t="s">
        <v>460</v>
      </c>
      <c r="F117" s="61">
        <v>0</v>
      </c>
      <c r="G117" s="61">
        <v>8</v>
      </c>
      <c r="H117" s="61">
        <v>8</v>
      </c>
      <c r="I117" s="5"/>
    </row>
    <row r="118" spans="1:9" ht="45" x14ac:dyDescent="0.25">
      <c r="A118" s="9">
        <f t="shared" si="1"/>
        <v>112</v>
      </c>
      <c r="B118" s="45" t="s">
        <v>13</v>
      </c>
      <c r="C118" s="45" t="s">
        <v>425</v>
      </c>
      <c r="D118" s="45" t="s">
        <v>511</v>
      </c>
      <c r="E118" s="46" t="s">
        <v>426</v>
      </c>
      <c r="F118" s="45">
        <v>0</v>
      </c>
      <c r="G118" s="45">
        <v>12</v>
      </c>
      <c r="H118" s="45">
        <v>5</v>
      </c>
      <c r="I118" s="125" t="s">
        <v>513</v>
      </c>
    </row>
    <row r="119" spans="1:9" ht="30" x14ac:dyDescent="0.25">
      <c r="A119" s="9">
        <f t="shared" si="1"/>
        <v>113</v>
      </c>
      <c r="B119" s="47" t="s">
        <v>13</v>
      </c>
      <c r="C119" s="47" t="s">
        <v>22</v>
      </c>
      <c r="D119" s="47" t="s">
        <v>46</v>
      </c>
      <c r="E119" s="48" t="s">
        <v>23</v>
      </c>
      <c r="F119" s="47">
        <v>0</v>
      </c>
      <c r="G119" s="47">
        <v>14</v>
      </c>
      <c r="H119" s="47">
        <v>4</v>
      </c>
      <c r="I119" s="126"/>
    </row>
    <row r="120" spans="1:9" ht="30" x14ac:dyDescent="0.25">
      <c r="A120" s="9">
        <f t="shared" si="1"/>
        <v>114</v>
      </c>
      <c r="B120" s="47" t="s">
        <v>13</v>
      </c>
      <c r="C120" s="47" t="s">
        <v>63</v>
      </c>
      <c r="D120" s="49" t="s">
        <v>48</v>
      </c>
      <c r="E120" s="50" t="s">
        <v>29</v>
      </c>
      <c r="F120" s="51">
        <v>0</v>
      </c>
      <c r="G120" s="51">
        <v>15</v>
      </c>
      <c r="H120" s="51">
        <v>2</v>
      </c>
      <c r="I120" s="126"/>
    </row>
    <row r="121" spans="1:9" ht="30" x14ac:dyDescent="0.25">
      <c r="A121" s="9">
        <f t="shared" si="1"/>
        <v>115</v>
      </c>
      <c r="B121" s="47" t="s">
        <v>13</v>
      </c>
      <c r="C121" s="51" t="s">
        <v>64</v>
      </c>
      <c r="D121" s="47" t="s">
        <v>47</v>
      </c>
      <c r="E121" s="48" t="s">
        <v>390</v>
      </c>
      <c r="F121" s="51">
        <v>0</v>
      </c>
      <c r="G121" s="51">
        <v>15</v>
      </c>
      <c r="H121" s="51">
        <v>3</v>
      </c>
      <c r="I121" s="126"/>
    </row>
    <row r="122" spans="1:9" ht="34.5" customHeight="1" x14ac:dyDescent="0.25">
      <c r="A122" s="9">
        <f t="shared" si="1"/>
        <v>116</v>
      </c>
      <c r="B122" s="47" t="s">
        <v>13</v>
      </c>
      <c r="C122" s="47" t="s">
        <v>65</v>
      </c>
      <c r="D122" s="47" t="s">
        <v>49</v>
      </c>
      <c r="E122" s="50" t="s">
        <v>19</v>
      </c>
      <c r="F122" s="51">
        <v>0</v>
      </c>
      <c r="G122" s="51">
        <v>27</v>
      </c>
      <c r="H122" s="51">
        <v>2</v>
      </c>
      <c r="I122" s="127"/>
    </row>
    <row r="123" spans="1:9" ht="34.5" customHeight="1" x14ac:dyDescent="0.25">
      <c r="A123" s="9">
        <f t="shared" si="1"/>
        <v>117</v>
      </c>
      <c r="B123" s="47" t="s">
        <v>13</v>
      </c>
      <c r="C123" s="47" t="s">
        <v>66</v>
      </c>
      <c r="D123" s="47" t="s">
        <v>49</v>
      </c>
      <c r="E123" s="50" t="s">
        <v>20</v>
      </c>
      <c r="F123" s="51">
        <v>0</v>
      </c>
      <c r="G123" s="51">
        <v>25</v>
      </c>
      <c r="H123" s="51">
        <v>3</v>
      </c>
      <c r="I123" s="127"/>
    </row>
    <row r="124" spans="1:9" ht="30" x14ac:dyDescent="0.25">
      <c r="A124" s="9">
        <f t="shared" si="1"/>
        <v>118</v>
      </c>
      <c r="B124" s="47" t="s">
        <v>13</v>
      </c>
      <c r="C124" s="47" t="s">
        <v>116</v>
      </c>
      <c r="D124" s="53" t="s">
        <v>53</v>
      </c>
      <c r="E124" s="51" t="s">
        <v>21</v>
      </c>
      <c r="F124" s="51">
        <v>0</v>
      </c>
      <c r="G124" s="51">
        <v>20</v>
      </c>
      <c r="H124" s="51">
        <v>10</v>
      </c>
      <c r="I124" s="4"/>
    </row>
    <row r="125" spans="1:9" ht="30" x14ac:dyDescent="0.25">
      <c r="A125" s="9">
        <f t="shared" si="1"/>
        <v>119</v>
      </c>
      <c r="B125" s="47" t="s">
        <v>13</v>
      </c>
      <c r="C125" s="47" t="s">
        <v>115</v>
      </c>
      <c r="D125" s="47" t="s">
        <v>24</v>
      </c>
      <c r="E125" s="54" t="s">
        <v>25</v>
      </c>
      <c r="F125" s="51">
        <v>0</v>
      </c>
      <c r="G125" s="51">
        <v>20</v>
      </c>
      <c r="H125" s="51">
        <v>2</v>
      </c>
      <c r="I125" s="4"/>
    </row>
    <row r="126" spans="1:9" ht="30" x14ac:dyDescent="0.25">
      <c r="A126" s="9">
        <f t="shared" si="1"/>
        <v>120</v>
      </c>
      <c r="B126" s="47" t="s">
        <v>13</v>
      </c>
      <c r="C126" s="51" t="s">
        <v>114</v>
      </c>
      <c r="D126" s="47" t="s">
        <v>33</v>
      </c>
      <c r="E126" s="50" t="s">
        <v>34</v>
      </c>
      <c r="F126" s="51">
        <v>0</v>
      </c>
      <c r="G126" s="51">
        <v>13</v>
      </c>
      <c r="H126" s="51">
        <v>4</v>
      </c>
      <c r="I126" s="4"/>
    </row>
    <row r="127" spans="1:9" ht="45" x14ac:dyDescent="0.25">
      <c r="A127" s="9">
        <f t="shared" si="1"/>
        <v>121</v>
      </c>
      <c r="B127" s="47" t="s">
        <v>13</v>
      </c>
      <c r="C127" s="51" t="s">
        <v>35</v>
      </c>
      <c r="D127" s="47" t="s">
        <v>52</v>
      </c>
      <c r="E127" s="51" t="s">
        <v>36</v>
      </c>
      <c r="F127" s="51">
        <v>0</v>
      </c>
      <c r="G127" s="51">
        <v>12</v>
      </c>
      <c r="H127" s="51">
        <v>5</v>
      </c>
      <c r="I127" s="4"/>
    </row>
    <row r="128" spans="1:9" ht="30" x14ac:dyDescent="0.25">
      <c r="A128" s="9">
        <f t="shared" si="1"/>
        <v>122</v>
      </c>
      <c r="B128" s="47" t="s">
        <v>13</v>
      </c>
      <c r="C128" s="51" t="s">
        <v>113</v>
      </c>
      <c r="D128" s="47" t="s">
        <v>54</v>
      </c>
      <c r="E128" s="52">
        <v>43435</v>
      </c>
      <c r="F128" s="51">
        <v>0</v>
      </c>
      <c r="G128" s="51">
        <v>10</v>
      </c>
      <c r="H128" s="51">
        <v>5</v>
      </c>
      <c r="I128" s="4"/>
    </row>
    <row r="129" spans="1:9" ht="30" x14ac:dyDescent="0.25">
      <c r="A129" s="9">
        <f t="shared" si="1"/>
        <v>123</v>
      </c>
      <c r="B129" s="47" t="s">
        <v>13</v>
      </c>
      <c r="C129" s="55" t="s">
        <v>67</v>
      </c>
      <c r="D129" s="55" t="s">
        <v>50</v>
      </c>
      <c r="E129" s="56" t="s">
        <v>31</v>
      </c>
      <c r="F129" s="56">
        <v>0</v>
      </c>
      <c r="G129" s="56">
        <v>17</v>
      </c>
      <c r="H129" s="56">
        <v>8</v>
      </c>
      <c r="I129" s="6"/>
    </row>
    <row r="130" spans="1:9" ht="30" x14ac:dyDescent="0.25">
      <c r="A130" s="9">
        <f t="shared" si="1"/>
        <v>124</v>
      </c>
      <c r="B130" s="47" t="s">
        <v>13</v>
      </c>
      <c r="C130" s="56" t="s">
        <v>68</v>
      </c>
      <c r="D130" s="55" t="s">
        <v>50</v>
      </c>
      <c r="E130" s="56" t="s">
        <v>32</v>
      </c>
      <c r="F130" s="56">
        <v>0</v>
      </c>
      <c r="G130" s="56">
        <v>23</v>
      </c>
      <c r="H130" s="56">
        <v>3</v>
      </c>
      <c r="I130" s="6"/>
    </row>
    <row r="131" spans="1:9" ht="30" x14ac:dyDescent="0.25">
      <c r="A131" s="9">
        <f t="shared" si="1"/>
        <v>125</v>
      </c>
      <c r="B131" s="47" t="s">
        <v>13</v>
      </c>
      <c r="C131" s="56" t="s">
        <v>112</v>
      </c>
      <c r="D131" s="55" t="s">
        <v>51</v>
      </c>
      <c r="E131" s="56" t="s">
        <v>39</v>
      </c>
      <c r="F131" s="56">
        <v>0</v>
      </c>
      <c r="G131" s="56">
        <v>20</v>
      </c>
      <c r="H131" s="56">
        <v>4</v>
      </c>
      <c r="I131" s="6"/>
    </row>
    <row r="132" spans="1:9" ht="30" x14ac:dyDescent="0.25">
      <c r="A132" s="9">
        <f t="shared" si="1"/>
        <v>126</v>
      </c>
      <c r="B132" s="47" t="s">
        <v>13</v>
      </c>
      <c r="C132" s="51" t="s">
        <v>69</v>
      </c>
      <c r="D132" s="47" t="s">
        <v>56</v>
      </c>
      <c r="E132" s="51" t="s">
        <v>37</v>
      </c>
      <c r="F132" s="51">
        <v>0</v>
      </c>
      <c r="G132" s="51">
        <v>25</v>
      </c>
      <c r="H132" s="51">
        <v>2</v>
      </c>
      <c r="I132" s="4"/>
    </row>
    <row r="133" spans="1:9" ht="45" x14ac:dyDescent="0.25">
      <c r="A133" s="9">
        <f t="shared" si="1"/>
        <v>127</v>
      </c>
      <c r="B133" s="47" t="s">
        <v>13</v>
      </c>
      <c r="C133" s="51" t="s">
        <v>40</v>
      </c>
      <c r="D133" s="47" t="s">
        <v>41</v>
      </c>
      <c r="E133" s="51" t="s">
        <v>42</v>
      </c>
      <c r="F133" s="51">
        <v>0</v>
      </c>
      <c r="G133" s="51">
        <v>9</v>
      </c>
      <c r="H133" s="51">
        <v>5</v>
      </c>
      <c r="I133" s="4"/>
    </row>
    <row r="134" spans="1:9" x14ac:dyDescent="0.25">
      <c r="A134" s="9">
        <f t="shared" si="1"/>
        <v>128</v>
      </c>
      <c r="B134" s="47" t="s">
        <v>13</v>
      </c>
      <c r="C134" s="47" t="s">
        <v>57</v>
      </c>
      <c r="D134" s="51" t="s">
        <v>44</v>
      </c>
      <c r="E134" s="51" t="s">
        <v>43</v>
      </c>
      <c r="F134" s="51">
        <v>0</v>
      </c>
      <c r="G134" s="51">
        <v>14</v>
      </c>
      <c r="H134" s="51">
        <v>20</v>
      </c>
      <c r="I134" s="4"/>
    </row>
    <row r="135" spans="1:9" x14ac:dyDescent="0.25">
      <c r="A135" s="9">
        <f t="shared" si="1"/>
        <v>129</v>
      </c>
      <c r="B135" s="47" t="s">
        <v>13</v>
      </c>
      <c r="C135" s="51" t="s">
        <v>58</v>
      </c>
      <c r="D135" s="51" t="s">
        <v>44</v>
      </c>
      <c r="E135" s="50" t="s">
        <v>60</v>
      </c>
      <c r="F135" s="51">
        <v>0</v>
      </c>
      <c r="G135" s="51">
        <v>12</v>
      </c>
      <c r="H135" s="51">
        <v>15</v>
      </c>
      <c r="I135" s="4"/>
    </row>
    <row r="136" spans="1:9" x14ac:dyDescent="0.25">
      <c r="A136" s="9">
        <f t="shared" si="1"/>
        <v>130</v>
      </c>
      <c r="B136" s="47" t="s">
        <v>13</v>
      </c>
      <c r="C136" s="47" t="s">
        <v>59</v>
      </c>
      <c r="D136" s="49" t="s">
        <v>28</v>
      </c>
      <c r="E136" s="51" t="s">
        <v>30</v>
      </c>
      <c r="F136" s="51">
        <v>0</v>
      </c>
      <c r="G136" s="51">
        <v>15</v>
      </c>
      <c r="H136" s="51">
        <v>2</v>
      </c>
      <c r="I136" s="4"/>
    </row>
    <row r="137" spans="1:9" x14ac:dyDescent="0.25">
      <c r="A137" s="9">
        <f t="shared" ref="A137:A200" si="2">A136+1</f>
        <v>131</v>
      </c>
      <c r="B137" s="51" t="s">
        <v>13</v>
      </c>
      <c r="C137" s="51" t="s">
        <v>115</v>
      </c>
      <c r="D137" s="57" t="s">
        <v>172</v>
      </c>
      <c r="E137" s="50" t="s">
        <v>173</v>
      </c>
      <c r="F137" s="51">
        <v>0</v>
      </c>
      <c r="G137" s="51">
        <v>25</v>
      </c>
      <c r="H137" s="51">
        <v>5</v>
      </c>
      <c r="I137" s="4"/>
    </row>
    <row r="138" spans="1:9" x14ac:dyDescent="0.25">
      <c r="A138" s="9">
        <f t="shared" si="2"/>
        <v>132</v>
      </c>
      <c r="B138" s="51" t="s">
        <v>13</v>
      </c>
      <c r="C138" s="47" t="s">
        <v>302</v>
      </c>
      <c r="D138" s="51" t="s">
        <v>176</v>
      </c>
      <c r="E138" s="51" t="s">
        <v>303</v>
      </c>
      <c r="F138" s="51">
        <v>0</v>
      </c>
      <c r="G138" s="51">
        <v>7</v>
      </c>
      <c r="H138" s="51">
        <v>0</v>
      </c>
      <c r="I138" s="4"/>
    </row>
    <row r="139" spans="1:9" ht="15.75" x14ac:dyDescent="0.25">
      <c r="A139" s="9">
        <f t="shared" si="2"/>
        <v>133</v>
      </c>
      <c r="B139" s="51" t="s">
        <v>13</v>
      </c>
      <c r="C139" s="51" t="s">
        <v>452</v>
      </c>
      <c r="D139" s="51" t="s">
        <v>438</v>
      </c>
      <c r="E139" s="51" t="s">
        <v>415</v>
      </c>
      <c r="F139" s="51">
        <v>0</v>
      </c>
      <c r="G139" s="51">
        <v>9</v>
      </c>
      <c r="H139" s="51">
        <v>5</v>
      </c>
      <c r="I139" s="5"/>
    </row>
    <row r="140" spans="1:9" ht="15.75" x14ac:dyDescent="0.25">
      <c r="A140" s="9">
        <f t="shared" si="2"/>
        <v>134</v>
      </c>
      <c r="B140" s="51" t="s">
        <v>13</v>
      </c>
      <c r="C140" s="51" t="s">
        <v>454</v>
      </c>
      <c r="D140" s="51" t="s">
        <v>438</v>
      </c>
      <c r="E140" s="51" t="s">
        <v>472</v>
      </c>
      <c r="F140" s="51">
        <v>0</v>
      </c>
      <c r="G140" s="51">
        <v>41</v>
      </c>
      <c r="H140" s="51">
        <v>9</v>
      </c>
      <c r="I140" s="5"/>
    </row>
    <row r="141" spans="1:9" ht="15.75" x14ac:dyDescent="0.25">
      <c r="A141" s="9">
        <f t="shared" si="2"/>
        <v>135</v>
      </c>
      <c r="B141" s="51" t="s">
        <v>13</v>
      </c>
      <c r="C141" s="51" t="s">
        <v>458</v>
      </c>
      <c r="D141" s="51" t="s">
        <v>438</v>
      </c>
      <c r="E141" s="51" t="s">
        <v>475</v>
      </c>
      <c r="F141" s="51">
        <v>0</v>
      </c>
      <c r="G141" s="51">
        <v>10</v>
      </c>
      <c r="H141" s="51">
        <v>20</v>
      </c>
      <c r="I141" s="5"/>
    </row>
    <row r="142" spans="1:9" ht="15.75" x14ac:dyDescent="0.25">
      <c r="A142" s="9">
        <f t="shared" si="2"/>
        <v>136</v>
      </c>
      <c r="B142" s="51" t="s">
        <v>13</v>
      </c>
      <c r="C142" s="51" t="s">
        <v>459</v>
      </c>
      <c r="D142" s="51" t="s">
        <v>438</v>
      </c>
      <c r="E142" s="51" t="s">
        <v>32</v>
      </c>
      <c r="F142" s="51">
        <v>0</v>
      </c>
      <c r="G142" s="51">
        <v>15</v>
      </c>
      <c r="H142" s="51">
        <v>15</v>
      </c>
      <c r="I142" s="5"/>
    </row>
    <row r="143" spans="1:9" ht="15.75" x14ac:dyDescent="0.25">
      <c r="A143" s="9">
        <f t="shared" si="2"/>
        <v>137</v>
      </c>
      <c r="B143" s="51" t="s">
        <v>13</v>
      </c>
      <c r="C143" s="51" t="s">
        <v>461</v>
      </c>
      <c r="D143" s="51" t="s">
        <v>438</v>
      </c>
      <c r="E143" s="51" t="s">
        <v>107</v>
      </c>
      <c r="F143" s="51">
        <v>0</v>
      </c>
      <c r="G143" s="51">
        <v>0</v>
      </c>
      <c r="H143" s="51">
        <v>30</v>
      </c>
      <c r="I143" s="5"/>
    </row>
    <row r="144" spans="1:9" ht="30" x14ac:dyDescent="0.25">
      <c r="A144" s="9">
        <f t="shared" si="2"/>
        <v>138</v>
      </c>
      <c r="B144" s="34" t="s">
        <v>507</v>
      </c>
      <c r="C144" s="34" t="s">
        <v>320</v>
      </c>
      <c r="D144" s="34" t="s">
        <v>160</v>
      </c>
      <c r="E144" s="35" t="s">
        <v>321</v>
      </c>
      <c r="F144" s="35">
        <v>0</v>
      </c>
      <c r="G144" s="35">
        <v>10</v>
      </c>
      <c r="H144" s="35">
        <v>0</v>
      </c>
      <c r="I144" s="122" t="s">
        <v>514</v>
      </c>
    </row>
    <row r="145" spans="1:9" ht="30" x14ac:dyDescent="0.25">
      <c r="A145" s="9">
        <f t="shared" si="2"/>
        <v>139</v>
      </c>
      <c r="B145" s="34" t="s">
        <v>309</v>
      </c>
      <c r="C145" s="34" t="s">
        <v>310</v>
      </c>
      <c r="D145" s="34" t="s">
        <v>153</v>
      </c>
      <c r="E145" s="35" t="s">
        <v>311</v>
      </c>
      <c r="F145" s="35">
        <v>0</v>
      </c>
      <c r="G145" s="35">
        <v>20</v>
      </c>
      <c r="H145" s="35">
        <v>0</v>
      </c>
      <c r="I145" s="123"/>
    </row>
    <row r="146" spans="1:9" ht="30" x14ac:dyDescent="0.25">
      <c r="A146" s="9">
        <f t="shared" si="2"/>
        <v>140</v>
      </c>
      <c r="B146" s="34" t="s">
        <v>309</v>
      </c>
      <c r="C146" s="34" t="s">
        <v>312</v>
      </c>
      <c r="D146" s="34" t="s">
        <v>153</v>
      </c>
      <c r="E146" s="35" t="s">
        <v>55</v>
      </c>
      <c r="F146" s="35">
        <v>0</v>
      </c>
      <c r="G146" s="35">
        <v>12</v>
      </c>
      <c r="H146" s="35">
        <v>3</v>
      </c>
      <c r="I146" s="123"/>
    </row>
    <row r="147" spans="1:9" ht="30" x14ac:dyDescent="0.25">
      <c r="A147" s="9">
        <f t="shared" si="2"/>
        <v>141</v>
      </c>
      <c r="B147" s="34" t="s">
        <v>309</v>
      </c>
      <c r="C147" s="34" t="s">
        <v>314</v>
      </c>
      <c r="D147" s="36" t="s">
        <v>172</v>
      </c>
      <c r="E147" s="35" t="s">
        <v>315</v>
      </c>
      <c r="F147" s="35">
        <v>0</v>
      </c>
      <c r="G147" s="35">
        <v>17</v>
      </c>
      <c r="H147" s="35">
        <v>3</v>
      </c>
      <c r="I147" s="123"/>
    </row>
    <row r="148" spans="1:9" ht="45" x14ac:dyDescent="0.25">
      <c r="A148" s="9">
        <f t="shared" si="2"/>
        <v>142</v>
      </c>
      <c r="B148" s="34" t="s">
        <v>304</v>
      </c>
      <c r="C148" s="37" t="s">
        <v>306</v>
      </c>
      <c r="D148" s="37" t="s">
        <v>143</v>
      </c>
      <c r="E148" s="35" t="s">
        <v>182</v>
      </c>
      <c r="F148" s="35">
        <v>0</v>
      </c>
      <c r="G148" s="35">
        <v>6</v>
      </c>
      <c r="H148" s="35">
        <v>0</v>
      </c>
      <c r="I148" s="124"/>
    </row>
    <row r="149" spans="1:9" ht="45" x14ac:dyDescent="0.25">
      <c r="A149" s="9">
        <f t="shared" si="2"/>
        <v>143</v>
      </c>
      <c r="B149" s="34" t="s">
        <v>304</v>
      </c>
      <c r="C149" s="37" t="s">
        <v>307</v>
      </c>
      <c r="D149" s="37" t="s">
        <v>143</v>
      </c>
      <c r="E149" s="35" t="s">
        <v>207</v>
      </c>
      <c r="F149" s="35">
        <v>0</v>
      </c>
      <c r="G149" s="35">
        <v>7</v>
      </c>
      <c r="H149" s="35">
        <v>0</v>
      </c>
      <c r="I149" s="124"/>
    </row>
    <row r="150" spans="1:9" ht="45" x14ac:dyDescent="0.25">
      <c r="A150" s="9">
        <f t="shared" si="2"/>
        <v>144</v>
      </c>
      <c r="B150" s="34" t="s">
        <v>304</v>
      </c>
      <c r="C150" s="37" t="s">
        <v>306</v>
      </c>
      <c r="D150" s="36" t="s">
        <v>172</v>
      </c>
      <c r="E150" s="35" t="s">
        <v>182</v>
      </c>
      <c r="F150" s="35">
        <v>0</v>
      </c>
      <c r="G150" s="35">
        <v>6</v>
      </c>
      <c r="H150" s="35">
        <v>2</v>
      </c>
      <c r="I150" s="4"/>
    </row>
    <row r="151" spans="1:9" ht="45" x14ac:dyDescent="0.25">
      <c r="A151" s="9">
        <f t="shared" si="2"/>
        <v>145</v>
      </c>
      <c r="B151" s="34" t="s">
        <v>304</v>
      </c>
      <c r="C151" s="37" t="s">
        <v>307</v>
      </c>
      <c r="D151" s="36" t="s">
        <v>172</v>
      </c>
      <c r="E151" s="35" t="s">
        <v>207</v>
      </c>
      <c r="F151" s="35">
        <v>0</v>
      </c>
      <c r="G151" s="35">
        <v>6</v>
      </c>
      <c r="H151" s="35">
        <v>0</v>
      </c>
      <c r="I151" s="4"/>
    </row>
    <row r="152" spans="1:9" ht="45" x14ac:dyDescent="0.25">
      <c r="A152" s="9">
        <f t="shared" si="2"/>
        <v>146</v>
      </c>
      <c r="B152" s="34" t="s">
        <v>304</v>
      </c>
      <c r="C152" s="34" t="s">
        <v>308</v>
      </c>
      <c r="D152" s="36" t="s">
        <v>172</v>
      </c>
      <c r="E152" s="35" t="s">
        <v>182</v>
      </c>
      <c r="F152" s="35">
        <v>0</v>
      </c>
      <c r="G152" s="35">
        <v>26</v>
      </c>
      <c r="H152" s="35">
        <v>0</v>
      </c>
      <c r="I152" s="4"/>
    </row>
    <row r="153" spans="1:9" ht="45" x14ac:dyDescent="0.25">
      <c r="A153" s="9">
        <f t="shared" si="2"/>
        <v>147</v>
      </c>
      <c r="B153" s="34" t="s">
        <v>304</v>
      </c>
      <c r="C153" s="34" t="s">
        <v>316</v>
      </c>
      <c r="D153" s="37" t="s">
        <v>146</v>
      </c>
      <c r="E153" s="35" t="s">
        <v>171</v>
      </c>
      <c r="F153" s="35">
        <v>0</v>
      </c>
      <c r="G153" s="35">
        <v>9</v>
      </c>
      <c r="H153" s="35">
        <v>3</v>
      </c>
      <c r="I153" s="4"/>
    </row>
    <row r="154" spans="1:9" ht="45" x14ac:dyDescent="0.25">
      <c r="A154" s="9">
        <f t="shared" si="2"/>
        <v>148</v>
      </c>
      <c r="B154" s="34" t="s">
        <v>304</v>
      </c>
      <c r="C154" s="37" t="s">
        <v>317</v>
      </c>
      <c r="D154" s="34" t="s">
        <v>149</v>
      </c>
      <c r="E154" s="34" t="s">
        <v>151</v>
      </c>
      <c r="F154" s="35">
        <v>0</v>
      </c>
      <c r="G154" s="35">
        <v>24</v>
      </c>
      <c r="H154" s="35">
        <v>5</v>
      </c>
      <c r="I154" s="4"/>
    </row>
    <row r="155" spans="1:9" ht="45" x14ac:dyDescent="0.25">
      <c r="A155" s="9">
        <f t="shared" si="2"/>
        <v>149</v>
      </c>
      <c r="B155" s="34" t="s">
        <v>304</v>
      </c>
      <c r="C155" s="37" t="s">
        <v>306</v>
      </c>
      <c r="D155" s="34" t="s">
        <v>149</v>
      </c>
      <c r="E155" s="35" t="s">
        <v>55</v>
      </c>
      <c r="F155" s="35">
        <v>0</v>
      </c>
      <c r="G155" s="35">
        <v>14</v>
      </c>
      <c r="H155" s="35">
        <v>0</v>
      </c>
      <c r="I155" s="4"/>
    </row>
    <row r="156" spans="1:9" ht="45" x14ac:dyDescent="0.25">
      <c r="A156" s="9">
        <f t="shared" si="2"/>
        <v>150</v>
      </c>
      <c r="B156" s="34" t="s">
        <v>304</v>
      </c>
      <c r="C156" s="37" t="s">
        <v>306</v>
      </c>
      <c r="D156" s="34" t="s">
        <v>318</v>
      </c>
      <c r="E156" s="35" t="s">
        <v>182</v>
      </c>
      <c r="F156" s="35">
        <v>0</v>
      </c>
      <c r="G156" s="35">
        <v>14</v>
      </c>
      <c r="H156" s="35">
        <v>0</v>
      </c>
      <c r="I156" s="4"/>
    </row>
    <row r="157" spans="1:9" ht="45" x14ac:dyDescent="0.25">
      <c r="A157" s="9">
        <f t="shared" si="2"/>
        <v>151</v>
      </c>
      <c r="B157" s="34" t="s">
        <v>304</v>
      </c>
      <c r="C157" s="37" t="s">
        <v>307</v>
      </c>
      <c r="D157" s="34" t="s">
        <v>149</v>
      </c>
      <c r="E157" s="34" t="s">
        <v>319</v>
      </c>
      <c r="F157" s="35">
        <v>0</v>
      </c>
      <c r="G157" s="35">
        <v>14</v>
      </c>
      <c r="H157" s="35">
        <v>0</v>
      </c>
      <c r="I157" s="4"/>
    </row>
    <row r="158" spans="1:9" ht="45" x14ac:dyDescent="0.25">
      <c r="A158" s="9">
        <f t="shared" si="2"/>
        <v>152</v>
      </c>
      <c r="B158" s="34" t="s">
        <v>304</v>
      </c>
      <c r="C158" s="34" t="s">
        <v>307</v>
      </c>
      <c r="D158" s="34" t="s">
        <v>318</v>
      </c>
      <c r="E158" s="34" t="s">
        <v>319</v>
      </c>
      <c r="F158" s="35">
        <v>0</v>
      </c>
      <c r="G158" s="35">
        <v>14</v>
      </c>
      <c r="H158" s="35">
        <v>0</v>
      </c>
      <c r="I158" s="4"/>
    </row>
    <row r="159" spans="1:9" ht="45" x14ac:dyDescent="0.25">
      <c r="A159" s="9">
        <f t="shared" si="2"/>
        <v>153</v>
      </c>
      <c r="B159" s="34" t="s">
        <v>304</v>
      </c>
      <c r="C159" s="34" t="s">
        <v>306</v>
      </c>
      <c r="D159" s="34" t="s">
        <v>160</v>
      </c>
      <c r="E159" s="35" t="s">
        <v>253</v>
      </c>
      <c r="F159" s="35">
        <v>0</v>
      </c>
      <c r="G159" s="35">
        <v>6</v>
      </c>
      <c r="H159" s="35">
        <v>2</v>
      </c>
      <c r="I159" s="4"/>
    </row>
    <row r="160" spans="1:9" ht="45" x14ac:dyDescent="0.25">
      <c r="A160" s="9">
        <f t="shared" si="2"/>
        <v>154</v>
      </c>
      <c r="B160" s="34" t="s">
        <v>304</v>
      </c>
      <c r="C160" s="34" t="s">
        <v>307</v>
      </c>
      <c r="D160" s="34" t="s">
        <v>160</v>
      </c>
      <c r="E160" s="35" t="s">
        <v>207</v>
      </c>
      <c r="F160" s="35">
        <v>0</v>
      </c>
      <c r="G160" s="35">
        <v>7</v>
      </c>
      <c r="H160" s="35">
        <v>0</v>
      </c>
      <c r="I160" s="4"/>
    </row>
    <row r="161" spans="1:9" ht="45" x14ac:dyDescent="0.25">
      <c r="A161" s="9">
        <f t="shared" si="2"/>
        <v>155</v>
      </c>
      <c r="B161" s="34" t="s">
        <v>304</v>
      </c>
      <c r="C161" s="34" t="s">
        <v>306</v>
      </c>
      <c r="D161" s="34" t="s">
        <v>165</v>
      </c>
      <c r="E161" s="35" t="s">
        <v>171</v>
      </c>
      <c r="F161" s="35">
        <v>0</v>
      </c>
      <c r="G161" s="35">
        <v>10</v>
      </c>
      <c r="H161" s="35">
        <v>5</v>
      </c>
      <c r="I161" s="4"/>
    </row>
    <row r="162" spans="1:9" ht="45" x14ac:dyDescent="0.25">
      <c r="A162" s="9">
        <f t="shared" si="2"/>
        <v>156</v>
      </c>
      <c r="B162" s="34" t="s">
        <v>304</v>
      </c>
      <c r="C162" s="34" t="s">
        <v>307</v>
      </c>
      <c r="D162" s="34" t="s">
        <v>165</v>
      </c>
      <c r="E162" s="35" t="s">
        <v>322</v>
      </c>
      <c r="F162" s="35">
        <v>0</v>
      </c>
      <c r="G162" s="35">
        <v>10</v>
      </c>
      <c r="H162" s="35">
        <v>5</v>
      </c>
      <c r="I162" s="4"/>
    </row>
    <row r="163" spans="1:9" ht="45" x14ac:dyDescent="0.25">
      <c r="A163" s="9">
        <f t="shared" si="2"/>
        <v>157</v>
      </c>
      <c r="B163" s="34" t="s">
        <v>304</v>
      </c>
      <c r="C163" s="34" t="s">
        <v>307</v>
      </c>
      <c r="D163" s="37" t="s">
        <v>323</v>
      </c>
      <c r="E163" s="35" t="s">
        <v>324</v>
      </c>
      <c r="F163" s="35">
        <v>0</v>
      </c>
      <c r="G163" s="35">
        <v>10</v>
      </c>
      <c r="H163" s="35">
        <v>0</v>
      </c>
      <c r="I163" s="4"/>
    </row>
    <row r="164" spans="1:9" ht="45" x14ac:dyDescent="0.25">
      <c r="A164" s="9">
        <f t="shared" si="2"/>
        <v>158</v>
      </c>
      <c r="B164" s="34" t="s">
        <v>304</v>
      </c>
      <c r="C164" s="34" t="s">
        <v>306</v>
      </c>
      <c r="D164" s="37" t="s">
        <v>323</v>
      </c>
      <c r="E164" s="35" t="s">
        <v>253</v>
      </c>
      <c r="F164" s="35">
        <v>0</v>
      </c>
      <c r="G164" s="35">
        <v>10</v>
      </c>
      <c r="H164" s="35">
        <v>0</v>
      </c>
      <c r="I164" s="4"/>
    </row>
    <row r="165" spans="1:9" ht="45" x14ac:dyDescent="0.25">
      <c r="A165" s="9">
        <f t="shared" si="2"/>
        <v>159</v>
      </c>
      <c r="B165" s="34" t="s">
        <v>304</v>
      </c>
      <c r="C165" s="34" t="s">
        <v>306</v>
      </c>
      <c r="D165" s="34" t="s">
        <v>163</v>
      </c>
      <c r="E165" s="35" t="s">
        <v>253</v>
      </c>
      <c r="F165" s="35">
        <v>0</v>
      </c>
      <c r="G165" s="35">
        <v>10</v>
      </c>
      <c r="H165" s="35">
        <v>0</v>
      </c>
      <c r="I165" s="4"/>
    </row>
    <row r="166" spans="1:9" ht="45" x14ac:dyDescent="0.25">
      <c r="A166" s="9">
        <f t="shared" si="2"/>
        <v>160</v>
      </c>
      <c r="B166" s="34" t="s">
        <v>304</v>
      </c>
      <c r="C166" s="34" t="s">
        <v>306</v>
      </c>
      <c r="D166" s="34" t="s">
        <v>153</v>
      </c>
      <c r="E166" s="35" t="s">
        <v>55</v>
      </c>
      <c r="F166" s="35">
        <v>0</v>
      </c>
      <c r="G166" s="35">
        <v>15</v>
      </c>
      <c r="H166" s="35">
        <v>0</v>
      </c>
      <c r="I166" s="4"/>
    </row>
    <row r="167" spans="1:9" ht="45" x14ac:dyDescent="0.25">
      <c r="A167" s="9">
        <f t="shared" si="2"/>
        <v>161</v>
      </c>
      <c r="B167" s="34" t="s">
        <v>304</v>
      </c>
      <c r="C167" s="34" t="s">
        <v>308</v>
      </c>
      <c r="D167" s="34" t="s">
        <v>158</v>
      </c>
      <c r="E167" s="35" t="s">
        <v>182</v>
      </c>
      <c r="F167" s="35">
        <v>0</v>
      </c>
      <c r="G167" s="35">
        <v>20</v>
      </c>
      <c r="H167" s="35">
        <v>5</v>
      </c>
      <c r="I167" s="4"/>
    </row>
    <row r="168" spans="1:9" ht="45" x14ac:dyDescent="0.25">
      <c r="A168" s="9">
        <f t="shared" si="2"/>
        <v>162</v>
      </c>
      <c r="B168" s="34" t="s">
        <v>304</v>
      </c>
      <c r="C168" s="34" t="s">
        <v>307</v>
      </c>
      <c r="D168" s="34" t="s">
        <v>153</v>
      </c>
      <c r="E168" s="35" t="s">
        <v>325</v>
      </c>
      <c r="F168" s="35">
        <v>0</v>
      </c>
      <c r="G168" s="35">
        <v>12</v>
      </c>
      <c r="H168" s="35">
        <v>0</v>
      </c>
      <c r="I168" s="4"/>
    </row>
    <row r="169" spans="1:9" ht="45" x14ac:dyDescent="0.25">
      <c r="A169" s="9">
        <f t="shared" si="2"/>
        <v>163</v>
      </c>
      <c r="B169" s="34" t="s">
        <v>304</v>
      </c>
      <c r="C169" s="34" t="s">
        <v>306</v>
      </c>
      <c r="D169" s="34" t="s">
        <v>158</v>
      </c>
      <c r="E169" s="35" t="s">
        <v>326</v>
      </c>
      <c r="F169" s="35">
        <v>0</v>
      </c>
      <c r="G169" s="35">
        <v>5</v>
      </c>
      <c r="H169" s="35">
        <v>3</v>
      </c>
      <c r="I169" s="4"/>
    </row>
    <row r="170" spans="1:9" ht="45" x14ac:dyDescent="0.25">
      <c r="A170" s="9">
        <f t="shared" si="2"/>
        <v>164</v>
      </c>
      <c r="B170" s="34" t="s">
        <v>304</v>
      </c>
      <c r="C170" s="34" t="s">
        <v>307</v>
      </c>
      <c r="D170" s="34" t="s">
        <v>158</v>
      </c>
      <c r="E170" s="35" t="s">
        <v>327</v>
      </c>
      <c r="F170" s="35">
        <v>0</v>
      </c>
      <c r="G170" s="35">
        <v>6</v>
      </c>
      <c r="H170" s="35">
        <v>0</v>
      </c>
      <c r="I170" s="4"/>
    </row>
    <row r="171" spans="1:9" ht="45" x14ac:dyDescent="0.25">
      <c r="A171" s="9">
        <f t="shared" si="2"/>
        <v>165</v>
      </c>
      <c r="B171" s="34" t="s">
        <v>304</v>
      </c>
      <c r="C171" s="34" t="s">
        <v>306</v>
      </c>
      <c r="D171" s="34" t="s">
        <v>330</v>
      </c>
      <c r="E171" s="35" t="s">
        <v>173</v>
      </c>
      <c r="F171" s="35">
        <v>0</v>
      </c>
      <c r="G171" s="35">
        <v>10</v>
      </c>
      <c r="H171" s="35">
        <v>5</v>
      </c>
      <c r="I171" s="4"/>
    </row>
    <row r="172" spans="1:9" ht="45" x14ac:dyDescent="0.25">
      <c r="A172" s="9">
        <f t="shared" si="2"/>
        <v>166</v>
      </c>
      <c r="B172" s="34" t="s">
        <v>304</v>
      </c>
      <c r="C172" s="38" t="s">
        <v>331</v>
      </c>
      <c r="D172" s="34" t="s">
        <v>330</v>
      </c>
      <c r="E172" s="35" t="s">
        <v>332</v>
      </c>
      <c r="F172" s="35">
        <v>0</v>
      </c>
      <c r="G172" s="35">
        <v>10</v>
      </c>
      <c r="H172" s="35">
        <v>0</v>
      </c>
      <c r="I172" s="4"/>
    </row>
    <row r="173" spans="1:9" ht="45" x14ac:dyDescent="0.25">
      <c r="A173" s="9">
        <f t="shared" si="2"/>
        <v>167</v>
      </c>
      <c r="B173" s="34" t="s">
        <v>304</v>
      </c>
      <c r="C173" s="35" t="s">
        <v>306</v>
      </c>
      <c r="D173" s="34" t="s">
        <v>255</v>
      </c>
      <c r="E173" s="39" t="s">
        <v>333</v>
      </c>
      <c r="F173" s="35">
        <v>0</v>
      </c>
      <c r="G173" s="35">
        <v>7</v>
      </c>
      <c r="H173" s="35">
        <v>0</v>
      </c>
      <c r="I173" s="4"/>
    </row>
    <row r="174" spans="1:9" ht="45" x14ac:dyDescent="0.25">
      <c r="A174" s="9">
        <f t="shared" si="2"/>
        <v>168</v>
      </c>
      <c r="B174" s="34" t="s">
        <v>304</v>
      </c>
      <c r="C174" s="35" t="s">
        <v>334</v>
      </c>
      <c r="D174" s="34" t="s">
        <v>255</v>
      </c>
      <c r="E174" s="39" t="s">
        <v>207</v>
      </c>
      <c r="F174" s="35">
        <v>0</v>
      </c>
      <c r="G174" s="35">
        <v>5</v>
      </c>
      <c r="H174" s="35">
        <v>0</v>
      </c>
      <c r="I174" s="4"/>
    </row>
    <row r="175" spans="1:9" ht="45" x14ac:dyDescent="0.25">
      <c r="A175" s="9">
        <f t="shared" si="2"/>
        <v>169</v>
      </c>
      <c r="B175" s="34" t="s">
        <v>304</v>
      </c>
      <c r="C175" s="35" t="s">
        <v>306</v>
      </c>
      <c r="D175" s="34" t="s">
        <v>170</v>
      </c>
      <c r="E175" s="35" t="s">
        <v>173</v>
      </c>
      <c r="F175" s="35">
        <v>0</v>
      </c>
      <c r="G175" s="35">
        <v>8</v>
      </c>
      <c r="H175" s="35">
        <v>3</v>
      </c>
      <c r="I175" s="4"/>
    </row>
    <row r="176" spans="1:9" ht="45" x14ac:dyDescent="0.25">
      <c r="A176" s="9">
        <f t="shared" si="2"/>
        <v>170</v>
      </c>
      <c r="B176" s="34" t="s">
        <v>304</v>
      </c>
      <c r="C176" s="35" t="s">
        <v>336</v>
      </c>
      <c r="D176" s="34" t="s">
        <v>170</v>
      </c>
      <c r="E176" s="40" t="s">
        <v>337</v>
      </c>
      <c r="F176" s="35">
        <v>0</v>
      </c>
      <c r="G176" s="35">
        <v>6</v>
      </c>
      <c r="H176" s="35">
        <v>0</v>
      </c>
      <c r="I176" s="4"/>
    </row>
    <row r="177" spans="1:9" ht="45" x14ac:dyDescent="0.25">
      <c r="A177" s="9">
        <f t="shared" si="2"/>
        <v>171</v>
      </c>
      <c r="B177" s="34" t="s">
        <v>304</v>
      </c>
      <c r="C177" s="35" t="s">
        <v>307</v>
      </c>
      <c r="D177" s="35" t="s">
        <v>160</v>
      </c>
      <c r="E177" s="35" t="s">
        <v>338</v>
      </c>
      <c r="F177" s="35">
        <v>0</v>
      </c>
      <c r="G177" s="35">
        <v>12</v>
      </c>
      <c r="H177" s="35">
        <v>3</v>
      </c>
      <c r="I177" s="4"/>
    </row>
    <row r="178" spans="1:9" ht="45" x14ac:dyDescent="0.25">
      <c r="A178" s="9">
        <f t="shared" si="2"/>
        <v>172</v>
      </c>
      <c r="B178" s="34" t="s">
        <v>304</v>
      </c>
      <c r="C178" s="35" t="s">
        <v>306</v>
      </c>
      <c r="D178" s="35" t="s">
        <v>160</v>
      </c>
      <c r="E178" s="35" t="s">
        <v>55</v>
      </c>
      <c r="F178" s="35">
        <v>0</v>
      </c>
      <c r="G178" s="35">
        <v>10</v>
      </c>
      <c r="H178" s="35">
        <v>3</v>
      </c>
      <c r="I178" s="4"/>
    </row>
    <row r="179" spans="1:9" ht="45" x14ac:dyDescent="0.25">
      <c r="A179" s="9">
        <f t="shared" si="2"/>
        <v>173</v>
      </c>
      <c r="B179" s="34" t="s">
        <v>304</v>
      </c>
      <c r="C179" s="35" t="s">
        <v>336</v>
      </c>
      <c r="D179" s="34" t="s">
        <v>228</v>
      </c>
      <c r="E179" s="40" t="s">
        <v>311</v>
      </c>
      <c r="F179" s="35">
        <v>0</v>
      </c>
      <c r="G179" s="35">
        <v>6</v>
      </c>
      <c r="H179" s="35">
        <v>1</v>
      </c>
      <c r="I179" s="4"/>
    </row>
    <row r="180" spans="1:9" ht="45" x14ac:dyDescent="0.25">
      <c r="A180" s="9">
        <f t="shared" si="2"/>
        <v>174</v>
      </c>
      <c r="B180" s="34" t="s">
        <v>304</v>
      </c>
      <c r="C180" s="35" t="s">
        <v>339</v>
      </c>
      <c r="D180" s="34" t="s">
        <v>228</v>
      </c>
      <c r="E180" s="35" t="s">
        <v>253</v>
      </c>
      <c r="F180" s="35">
        <v>0</v>
      </c>
      <c r="G180" s="35">
        <v>7</v>
      </c>
      <c r="H180" s="35">
        <v>1</v>
      </c>
      <c r="I180" s="4"/>
    </row>
    <row r="181" spans="1:9" ht="45" x14ac:dyDescent="0.25">
      <c r="A181" s="9">
        <f t="shared" si="2"/>
        <v>175</v>
      </c>
      <c r="B181" s="34" t="s">
        <v>304</v>
      </c>
      <c r="C181" s="35" t="s">
        <v>340</v>
      </c>
      <c r="D181" s="35" t="s">
        <v>172</v>
      </c>
      <c r="E181" s="40" t="s">
        <v>173</v>
      </c>
      <c r="F181" s="35">
        <v>0</v>
      </c>
      <c r="G181" s="35">
        <v>6</v>
      </c>
      <c r="H181" s="35">
        <v>0</v>
      </c>
      <c r="I181" s="4"/>
    </row>
    <row r="182" spans="1:9" ht="45" x14ac:dyDescent="0.25">
      <c r="A182" s="9">
        <f t="shared" si="2"/>
        <v>176</v>
      </c>
      <c r="B182" s="34" t="s">
        <v>304</v>
      </c>
      <c r="C182" s="35" t="s">
        <v>341</v>
      </c>
      <c r="D182" s="35" t="s">
        <v>172</v>
      </c>
      <c r="E182" s="35" t="s">
        <v>337</v>
      </c>
      <c r="F182" s="35">
        <v>0</v>
      </c>
      <c r="G182" s="35">
        <v>6</v>
      </c>
      <c r="H182" s="35">
        <v>1</v>
      </c>
      <c r="I182" s="4"/>
    </row>
    <row r="183" spans="1:9" ht="45" x14ac:dyDescent="0.25">
      <c r="A183" s="9">
        <f t="shared" si="2"/>
        <v>177</v>
      </c>
      <c r="B183" s="34" t="s">
        <v>304</v>
      </c>
      <c r="C183" s="34" t="s">
        <v>308</v>
      </c>
      <c r="D183" s="35" t="s">
        <v>172</v>
      </c>
      <c r="E183" s="35" t="s">
        <v>182</v>
      </c>
      <c r="F183" s="35">
        <v>0</v>
      </c>
      <c r="G183" s="35">
        <v>20</v>
      </c>
      <c r="H183" s="35">
        <v>5</v>
      </c>
      <c r="I183" s="4"/>
    </row>
    <row r="184" spans="1:9" ht="45" x14ac:dyDescent="0.25">
      <c r="A184" s="9">
        <f t="shared" si="2"/>
        <v>178</v>
      </c>
      <c r="B184" s="34" t="s">
        <v>304</v>
      </c>
      <c r="C184" s="35" t="s">
        <v>342</v>
      </c>
      <c r="D184" s="35" t="s">
        <v>262</v>
      </c>
      <c r="E184" s="40" t="s">
        <v>253</v>
      </c>
      <c r="F184" s="35">
        <v>0</v>
      </c>
      <c r="G184" s="35">
        <v>5</v>
      </c>
      <c r="H184" s="35">
        <v>0</v>
      </c>
      <c r="I184" s="4"/>
    </row>
    <row r="185" spans="1:9" ht="45" x14ac:dyDescent="0.25">
      <c r="A185" s="9">
        <f t="shared" si="2"/>
        <v>179</v>
      </c>
      <c r="B185" s="34" t="s">
        <v>304</v>
      </c>
      <c r="C185" s="35" t="s">
        <v>336</v>
      </c>
      <c r="D185" s="35" t="s">
        <v>262</v>
      </c>
      <c r="E185" s="40" t="s">
        <v>343</v>
      </c>
      <c r="F185" s="35">
        <v>0</v>
      </c>
      <c r="G185" s="35">
        <v>6</v>
      </c>
      <c r="H185" s="35">
        <v>1</v>
      </c>
      <c r="I185" s="4"/>
    </row>
    <row r="186" spans="1:9" ht="45" x14ac:dyDescent="0.25">
      <c r="A186" s="9">
        <f t="shared" si="2"/>
        <v>180</v>
      </c>
      <c r="B186" s="34" t="s">
        <v>304</v>
      </c>
      <c r="C186" s="35" t="s">
        <v>339</v>
      </c>
      <c r="D186" s="35" t="s">
        <v>176</v>
      </c>
      <c r="E186" s="35" t="s">
        <v>344</v>
      </c>
      <c r="F186" s="35">
        <v>0</v>
      </c>
      <c r="G186" s="35">
        <v>10</v>
      </c>
      <c r="H186" s="35">
        <v>3</v>
      </c>
      <c r="I186" s="4"/>
    </row>
    <row r="187" spans="1:9" ht="45" x14ac:dyDescent="0.25">
      <c r="A187" s="9">
        <f t="shared" si="2"/>
        <v>181</v>
      </c>
      <c r="B187" s="34" t="s">
        <v>304</v>
      </c>
      <c r="C187" s="35" t="s">
        <v>345</v>
      </c>
      <c r="D187" s="35" t="s">
        <v>176</v>
      </c>
      <c r="E187" s="35" t="s">
        <v>346</v>
      </c>
      <c r="F187" s="35">
        <v>0</v>
      </c>
      <c r="G187" s="35">
        <v>8</v>
      </c>
      <c r="H187" s="35">
        <v>3</v>
      </c>
      <c r="I187" s="4"/>
    </row>
    <row r="188" spans="1:9" ht="45" x14ac:dyDescent="0.25">
      <c r="A188" s="9">
        <f t="shared" si="2"/>
        <v>182</v>
      </c>
      <c r="B188" s="34" t="s">
        <v>304</v>
      </c>
      <c r="C188" s="35" t="s">
        <v>347</v>
      </c>
      <c r="D188" s="34" t="s">
        <v>348</v>
      </c>
      <c r="E188" s="35" t="s">
        <v>349</v>
      </c>
      <c r="F188" s="35">
        <v>0</v>
      </c>
      <c r="G188" s="35">
        <v>10</v>
      </c>
      <c r="H188" s="35">
        <v>0</v>
      </c>
      <c r="I188" s="4"/>
    </row>
    <row r="189" spans="1:9" ht="45" x14ac:dyDescent="0.25">
      <c r="A189" s="9">
        <f t="shared" si="2"/>
        <v>183</v>
      </c>
      <c r="B189" s="34" t="s">
        <v>304</v>
      </c>
      <c r="C189" s="35" t="s">
        <v>336</v>
      </c>
      <c r="D189" s="34" t="s">
        <v>204</v>
      </c>
      <c r="E189" s="40" t="s">
        <v>207</v>
      </c>
      <c r="F189" s="35">
        <v>0</v>
      </c>
      <c r="G189" s="35">
        <v>7</v>
      </c>
      <c r="H189" s="35">
        <v>1</v>
      </c>
      <c r="I189" s="4"/>
    </row>
    <row r="190" spans="1:9" ht="45" x14ac:dyDescent="0.25">
      <c r="A190" s="9">
        <f t="shared" si="2"/>
        <v>184</v>
      </c>
      <c r="B190" s="34" t="s">
        <v>304</v>
      </c>
      <c r="C190" s="35" t="s">
        <v>345</v>
      </c>
      <c r="D190" s="34" t="s">
        <v>280</v>
      </c>
      <c r="E190" s="35" t="s">
        <v>55</v>
      </c>
      <c r="F190" s="35"/>
      <c r="G190" s="35">
        <v>4</v>
      </c>
      <c r="H190" s="35">
        <v>1</v>
      </c>
      <c r="I190" s="23"/>
    </row>
    <row r="191" spans="1:9" ht="45" x14ac:dyDescent="0.25">
      <c r="A191" s="9">
        <f t="shared" si="2"/>
        <v>185</v>
      </c>
      <c r="B191" s="34" t="s">
        <v>304</v>
      </c>
      <c r="C191" s="35" t="s">
        <v>339</v>
      </c>
      <c r="D191" s="34" t="s">
        <v>280</v>
      </c>
      <c r="E191" s="35" t="s">
        <v>207</v>
      </c>
      <c r="F191" s="35">
        <v>0</v>
      </c>
      <c r="G191" s="35">
        <v>5</v>
      </c>
      <c r="H191" s="35">
        <v>1</v>
      </c>
      <c r="I191" s="23"/>
    </row>
    <row r="192" spans="1:9" ht="45" x14ac:dyDescent="0.25">
      <c r="A192" s="9">
        <f t="shared" si="2"/>
        <v>186</v>
      </c>
      <c r="B192" s="34" t="s">
        <v>304</v>
      </c>
      <c r="C192" s="35" t="s">
        <v>345</v>
      </c>
      <c r="D192" s="34" t="s">
        <v>204</v>
      </c>
      <c r="E192" s="35" t="s">
        <v>55</v>
      </c>
      <c r="F192" s="35">
        <v>0</v>
      </c>
      <c r="G192" s="35">
        <v>5</v>
      </c>
      <c r="H192" s="35">
        <v>3</v>
      </c>
      <c r="I192" s="4"/>
    </row>
    <row r="193" spans="1:9" ht="45" x14ac:dyDescent="0.25">
      <c r="A193" s="9">
        <f t="shared" si="2"/>
        <v>187</v>
      </c>
      <c r="B193" s="34" t="s">
        <v>304</v>
      </c>
      <c r="C193" s="35" t="s">
        <v>339</v>
      </c>
      <c r="D193" s="34" t="s">
        <v>204</v>
      </c>
      <c r="E193" s="35" t="s">
        <v>207</v>
      </c>
      <c r="F193" s="35">
        <v>0</v>
      </c>
      <c r="G193" s="35">
        <v>5</v>
      </c>
      <c r="H193" s="35">
        <v>3</v>
      </c>
      <c r="I193" s="4"/>
    </row>
    <row r="194" spans="1:9" ht="45" x14ac:dyDescent="0.25">
      <c r="A194" s="9">
        <f t="shared" si="2"/>
        <v>188</v>
      </c>
      <c r="B194" s="34" t="s">
        <v>304</v>
      </c>
      <c r="C194" s="35" t="s">
        <v>345</v>
      </c>
      <c r="D194" s="34" t="s">
        <v>250</v>
      </c>
      <c r="E194" s="35" t="s">
        <v>55</v>
      </c>
      <c r="F194" s="35">
        <v>0</v>
      </c>
      <c r="G194" s="35">
        <v>6</v>
      </c>
      <c r="H194" s="35">
        <v>1</v>
      </c>
      <c r="I194" s="23"/>
    </row>
    <row r="195" spans="1:9" ht="45" x14ac:dyDescent="0.25">
      <c r="A195" s="9">
        <f t="shared" si="2"/>
        <v>189</v>
      </c>
      <c r="B195" s="34" t="s">
        <v>304</v>
      </c>
      <c r="C195" s="35" t="s">
        <v>339</v>
      </c>
      <c r="D195" s="34" t="s">
        <v>250</v>
      </c>
      <c r="E195" s="35" t="s">
        <v>207</v>
      </c>
      <c r="F195" s="35">
        <v>0</v>
      </c>
      <c r="G195" s="35">
        <v>5</v>
      </c>
      <c r="H195" s="35">
        <v>2</v>
      </c>
      <c r="I195" s="23"/>
    </row>
    <row r="196" spans="1:9" ht="45" x14ac:dyDescent="0.25">
      <c r="A196" s="9">
        <f t="shared" si="2"/>
        <v>190</v>
      </c>
      <c r="B196" s="34" t="s">
        <v>304</v>
      </c>
      <c r="C196" s="34" t="s">
        <v>363</v>
      </c>
      <c r="D196" s="34" t="s">
        <v>351</v>
      </c>
      <c r="E196" s="35" t="s">
        <v>364</v>
      </c>
      <c r="F196" s="35">
        <v>0</v>
      </c>
      <c r="G196" s="35">
        <v>2</v>
      </c>
      <c r="H196" s="35">
        <v>3</v>
      </c>
      <c r="I196" s="7"/>
    </row>
    <row r="197" spans="1:9" ht="45" x14ac:dyDescent="0.25">
      <c r="A197" s="9">
        <f t="shared" si="2"/>
        <v>191</v>
      </c>
      <c r="B197" s="34" t="s">
        <v>127</v>
      </c>
      <c r="C197" s="34" t="s">
        <v>128</v>
      </c>
      <c r="D197" s="35" t="s">
        <v>123</v>
      </c>
      <c r="E197" s="40" t="s">
        <v>98</v>
      </c>
      <c r="F197" s="35">
        <v>900</v>
      </c>
      <c r="G197" s="35">
        <v>13</v>
      </c>
      <c r="H197" s="35">
        <v>8</v>
      </c>
      <c r="I197" s="4"/>
    </row>
    <row r="198" spans="1:9" ht="45" x14ac:dyDescent="0.25">
      <c r="A198" s="9">
        <f t="shared" si="2"/>
        <v>192</v>
      </c>
      <c r="B198" s="41" t="s">
        <v>16</v>
      </c>
      <c r="C198" s="41" t="s">
        <v>427</v>
      </c>
      <c r="D198" s="41" t="s">
        <v>511</v>
      </c>
      <c r="E198" s="42" t="s">
        <v>428</v>
      </c>
      <c r="F198" s="41">
        <v>0</v>
      </c>
      <c r="G198" s="41">
        <v>10</v>
      </c>
      <c r="H198" s="41">
        <v>0</v>
      </c>
      <c r="I198" s="8"/>
    </row>
    <row r="199" spans="1:9" ht="31.5" x14ac:dyDescent="0.25">
      <c r="A199" s="9">
        <f t="shared" si="2"/>
        <v>193</v>
      </c>
      <c r="B199" s="43" t="s">
        <v>16</v>
      </c>
      <c r="C199" s="43" t="s">
        <v>453</v>
      </c>
      <c r="D199" s="43" t="s">
        <v>438</v>
      </c>
      <c r="E199" s="44" t="s">
        <v>471</v>
      </c>
      <c r="F199" s="43">
        <v>0</v>
      </c>
      <c r="G199" s="43">
        <v>5</v>
      </c>
      <c r="H199" s="43">
        <v>10</v>
      </c>
      <c r="I199" s="5"/>
    </row>
    <row r="200" spans="1:9" ht="51" customHeight="1" x14ac:dyDescent="0.25">
      <c r="A200" s="9">
        <f t="shared" si="2"/>
        <v>194</v>
      </c>
      <c r="B200" s="34" t="s">
        <v>502</v>
      </c>
      <c r="C200" s="34" t="s">
        <v>129</v>
      </c>
      <c r="D200" s="35" t="s">
        <v>123</v>
      </c>
      <c r="E200" s="40" t="s">
        <v>130</v>
      </c>
      <c r="F200" s="35">
        <v>900</v>
      </c>
      <c r="G200" s="35">
        <v>198</v>
      </c>
      <c r="H200" s="35">
        <v>1</v>
      </c>
      <c r="I200" s="4"/>
    </row>
    <row r="201" spans="1:9" ht="52.5" customHeight="1" x14ac:dyDescent="0.25">
      <c r="A201" s="9">
        <f t="shared" ref="A201:A264" si="3">A200+1</f>
        <v>195</v>
      </c>
      <c r="B201" s="34" t="s">
        <v>502</v>
      </c>
      <c r="C201" s="34" t="s">
        <v>129</v>
      </c>
      <c r="D201" s="35" t="s">
        <v>131</v>
      </c>
      <c r="E201" s="40" t="s">
        <v>20</v>
      </c>
      <c r="F201" s="35">
        <v>650</v>
      </c>
      <c r="G201" s="35">
        <v>21</v>
      </c>
      <c r="H201" s="35">
        <v>10</v>
      </c>
      <c r="I201" s="7"/>
    </row>
    <row r="202" spans="1:9" ht="45" x14ac:dyDescent="0.25">
      <c r="A202" s="9">
        <f t="shared" si="3"/>
        <v>196</v>
      </c>
      <c r="B202" s="10" t="s">
        <v>12</v>
      </c>
      <c r="C202" s="10" t="s">
        <v>89</v>
      </c>
      <c r="D202" s="11" t="s">
        <v>71</v>
      </c>
      <c r="E202" s="12" t="s">
        <v>90</v>
      </c>
      <c r="F202" s="12" t="s">
        <v>76</v>
      </c>
      <c r="G202" s="12" t="s">
        <v>84</v>
      </c>
      <c r="H202" s="12" t="s">
        <v>91</v>
      </c>
      <c r="I202" s="120" t="s">
        <v>526</v>
      </c>
    </row>
    <row r="203" spans="1:9" ht="45" x14ac:dyDescent="0.25">
      <c r="A203" s="9">
        <f t="shared" si="3"/>
        <v>197</v>
      </c>
      <c r="B203" s="10" t="s">
        <v>12</v>
      </c>
      <c r="C203" s="10" t="s">
        <v>92</v>
      </c>
      <c r="D203" s="11" t="s">
        <v>71</v>
      </c>
      <c r="E203" s="12" t="s">
        <v>93</v>
      </c>
      <c r="F203" s="12" t="s">
        <v>77</v>
      </c>
      <c r="G203" s="12" t="s">
        <v>84</v>
      </c>
      <c r="H203" s="12" t="s">
        <v>84</v>
      </c>
      <c r="I203" s="121"/>
    </row>
    <row r="204" spans="1:9" ht="45" x14ac:dyDescent="0.25">
      <c r="A204" s="9">
        <f t="shared" si="3"/>
        <v>198</v>
      </c>
      <c r="B204" s="10" t="s">
        <v>12</v>
      </c>
      <c r="C204" s="13" t="s">
        <v>94</v>
      </c>
      <c r="D204" s="13" t="s">
        <v>71</v>
      </c>
      <c r="E204" s="12" t="s">
        <v>95</v>
      </c>
      <c r="F204" s="12" t="s">
        <v>76</v>
      </c>
      <c r="G204" s="12" t="s">
        <v>84</v>
      </c>
      <c r="H204" s="12" t="s">
        <v>91</v>
      </c>
      <c r="I204" s="121"/>
    </row>
    <row r="205" spans="1:9" ht="45" x14ac:dyDescent="0.25">
      <c r="A205" s="9">
        <f t="shared" si="3"/>
        <v>199</v>
      </c>
      <c r="B205" s="10" t="s">
        <v>12</v>
      </c>
      <c r="C205" s="13" t="s">
        <v>96</v>
      </c>
      <c r="D205" s="13" t="s">
        <v>97</v>
      </c>
      <c r="E205" s="12" t="s">
        <v>98</v>
      </c>
      <c r="F205" s="12" t="s">
        <v>77</v>
      </c>
      <c r="G205" s="12" t="s">
        <v>82</v>
      </c>
      <c r="H205" s="12" t="s">
        <v>78</v>
      </c>
      <c r="I205" s="121"/>
    </row>
    <row r="206" spans="1:9" ht="30" x14ac:dyDescent="0.25">
      <c r="A206" s="9">
        <f t="shared" si="3"/>
        <v>200</v>
      </c>
      <c r="B206" s="13" t="s">
        <v>12</v>
      </c>
      <c r="C206" s="13" t="s">
        <v>294</v>
      </c>
      <c r="D206" s="14" t="s">
        <v>143</v>
      </c>
      <c r="E206" s="10" t="s">
        <v>55</v>
      </c>
      <c r="F206" s="10">
        <v>0</v>
      </c>
      <c r="G206" s="10">
        <v>10</v>
      </c>
      <c r="H206" s="10">
        <v>5</v>
      </c>
      <c r="I206" s="24"/>
    </row>
    <row r="207" spans="1:9" ht="30" x14ac:dyDescent="0.25">
      <c r="A207" s="9">
        <f t="shared" si="3"/>
        <v>201</v>
      </c>
      <c r="B207" s="13" t="s">
        <v>12</v>
      </c>
      <c r="C207" s="13" t="s">
        <v>295</v>
      </c>
      <c r="D207" s="13" t="s">
        <v>158</v>
      </c>
      <c r="E207" s="10" t="s">
        <v>296</v>
      </c>
      <c r="F207" s="10">
        <v>0</v>
      </c>
      <c r="G207" s="10">
        <v>10</v>
      </c>
      <c r="H207" s="10">
        <v>5</v>
      </c>
      <c r="I207" s="23"/>
    </row>
    <row r="208" spans="1:9" ht="30" x14ac:dyDescent="0.25">
      <c r="A208" s="9">
        <f t="shared" si="3"/>
        <v>202</v>
      </c>
      <c r="B208" s="13" t="s">
        <v>12</v>
      </c>
      <c r="C208" s="13" t="s">
        <v>297</v>
      </c>
      <c r="D208" s="13" t="s">
        <v>158</v>
      </c>
      <c r="E208" s="10" t="s">
        <v>298</v>
      </c>
      <c r="F208" s="10">
        <v>0</v>
      </c>
      <c r="G208" s="10">
        <v>14</v>
      </c>
      <c r="H208" s="10">
        <v>12</v>
      </c>
      <c r="I208" s="23"/>
    </row>
    <row r="209" spans="1:9" ht="30" x14ac:dyDescent="0.25">
      <c r="A209" s="9">
        <f t="shared" si="3"/>
        <v>203</v>
      </c>
      <c r="B209" s="10" t="s">
        <v>12</v>
      </c>
      <c r="C209" s="13" t="s">
        <v>299</v>
      </c>
      <c r="D209" s="14" t="s">
        <v>165</v>
      </c>
      <c r="E209" s="10" t="s">
        <v>171</v>
      </c>
      <c r="F209" s="10">
        <v>0</v>
      </c>
      <c r="G209" s="10">
        <v>20</v>
      </c>
      <c r="H209" s="10">
        <v>6</v>
      </c>
      <c r="I209" s="23"/>
    </row>
    <row r="210" spans="1:9" ht="30" x14ac:dyDescent="0.25">
      <c r="A210" s="9">
        <f t="shared" si="3"/>
        <v>204</v>
      </c>
      <c r="B210" s="10" t="s">
        <v>12</v>
      </c>
      <c r="C210" s="13" t="s">
        <v>300</v>
      </c>
      <c r="D210" s="13" t="s">
        <v>176</v>
      </c>
      <c r="E210" s="10" t="s">
        <v>182</v>
      </c>
      <c r="F210" s="10">
        <v>0</v>
      </c>
      <c r="G210" s="10">
        <v>18</v>
      </c>
      <c r="H210" s="10">
        <v>2</v>
      </c>
      <c r="I210" s="23"/>
    </row>
    <row r="211" spans="1:9" ht="30" x14ac:dyDescent="0.25">
      <c r="A211" s="9">
        <f t="shared" si="3"/>
        <v>205</v>
      </c>
      <c r="B211" s="10" t="s">
        <v>12</v>
      </c>
      <c r="C211" s="10" t="s">
        <v>301</v>
      </c>
      <c r="D211" s="14" t="s">
        <v>172</v>
      </c>
      <c r="E211" s="12" t="s">
        <v>223</v>
      </c>
      <c r="F211" s="10">
        <v>0</v>
      </c>
      <c r="G211" s="10">
        <v>30</v>
      </c>
      <c r="H211" s="10">
        <v>5</v>
      </c>
      <c r="I211" s="23"/>
    </row>
    <row r="212" spans="1:9" ht="25.5" customHeight="1" x14ac:dyDescent="0.25">
      <c r="A212" s="9">
        <f t="shared" si="3"/>
        <v>206</v>
      </c>
      <c r="B212" s="13" t="s">
        <v>12</v>
      </c>
      <c r="C212" s="14" t="s">
        <v>305</v>
      </c>
      <c r="D212" s="13" t="s">
        <v>200</v>
      </c>
      <c r="E212" s="10" t="s">
        <v>207</v>
      </c>
      <c r="F212" s="10">
        <v>400</v>
      </c>
      <c r="G212" s="10">
        <v>10</v>
      </c>
      <c r="H212" s="10">
        <v>5</v>
      </c>
      <c r="I212" s="23"/>
    </row>
    <row r="213" spans="1:9" ht="45" x14ac:dyDescent="0.25">
      <c r="A213" s="9">
        <f t="shared" si="3"/>
        <v>207</v>
      </c>
      <c r="B213" s="13" t="s">
        <v>12</v>
      </c>
      <c r="C213" s="13" t="s">
        <v>308</v>
      </c>
      <c r="D213" s="14" t="s">
        <v>143</v>
      </c>
      <c r="E213" s="10" t="s">
        <v>182</v>
      </c>
      <c r="F213" s="10">
        <v>0</v>
      </c>
      <c r="G213" s="10">
        <v>15</v>
      </c>
      <c r="H213" s="10">
        <v>0</v>
      </c>
      <c r="I213" s="23"/>
    </row>
    <row r="214" spans="1:9" ht="45" x14ac:dyDescent="0.25">
      <c r="A214" s="9">
        <f t="shared" si="3"/>
        <v>208</v>
      </c>
      <c r="B214" s="13" t="s">
        <v>12</v>
      </c>
      <c r="C214" s="13" t="s">
        <v>308</v>
      </c>
      <c r="D214" s="13" t="s">
        <v>153</v>
      </c>
      <c r="E214" s="10" t="s">
        <v>182</v>
      </c>
      <c r="F214" s="10">
        <v>0</v>
      </c>
      <c r="G214" s="10">
        <v>24</v>
      </c>
      <c r="H214" s="10">
        <v>5</v>
      </c>
      <c r="I214" s="23"/>
    </row>
    <row r="215" spans="1:9" ht="30" x14ac:dyDescent="0.25">
      <c r="A215" s="9">
        <f t="shared" si="3"/>
        <v>209</v>
      </c>
      <c r="B215" s="13" t="s">
        <v>12</v>
      </c>
      <c r="C215" s="14" t="s">
        <v>328</v>
      </c>
      <c r="D215" s="13" t="s">
        <v>158</v>
      </c>
      <c r="E215" s="10" t="s">
        <v>329</v>
      </c>
      <c r="F215" s="10">
        <v>400</v>
      </c>
      <c r="G215" s="10">
        <v>10</v>
      </c>
      <c r="H215" s="10">
        <v>5</v>
      </c>
      <c r="I215" s="23"/>
    </row>
    <row r="216" spans="1:9" ht="45" x14ac:dyDescent="0.25">
      <c r="A216" s="9">
        <f t="shared" si="3"/>
        <v>210</v>
      </c>
      <c r="B216" s="13" t="s">
        <v>12</v>
      </c>
      <c r="C216" s="13" t="s">
        <v>308</v>
      </c>
      <c r="D216" s="13" t="s">
        <v>158</v>
      </c>
      <c r="E216" s="10" t="s">
        <v>182</v>
      </c>
      <c r="F216" s="10">
        <v>0</v>
      </c>
      <c r="G216" s="10">
        <v>27</v>
      </c>
      <c r="H216" s="10">
        <v>5</v>
      </c>
      <c r="I216" s="23"/>
    </row>
    <row r="217" spans="1:9" ht="30" x14ac:dyDescent="0.25">
      <c r="A217" s="9">
        <f t="shared" si="3"/>
        <v>211</v>
      </c>
      <c r="B217" s="13" t="s">
        <v>12</v>
      </c>
      <c r="C217" s="13" t="s">
        <v>335</v>
      </c>
      <c r="D217" s="13" t="s">
        <v>170</v>
      </c>
      <c r="E217" s="15" t="s">
        <v>182</v>
      </c>
      <c r="F217" s="10">
        <v>0</v>
      </c>
      <c r="G217" s="10">
        <v>18</v>
      </c>
      <c r="H217" s="10">
        <v>2</v>
      </c>
      <c r="I217" s="23"/>
    </row>
    <row r="218" spans="1:9" ht="45" x14ac:dyDescent="0.25">
      <c r="A218" s="9">
        <f t="shared" si="3"/>
        <v>212</v>
      </c>
      <c r="B218" s="13" t="s">
        <v>12</v>
      </c>
      <c r="C218" s="13" t="s">
        <v>308</v>
      </c>
      <c r="D218" s="13" t="s">
        <v>501</v>
      </c>
      <c r="E218" s="10" t="s">
        <v>182</v>
      </c>
      <c r="F218" s="10">
        <v>0</v>
      </c>
      <c r="G218" s="10">
        <v>26</v>
      </c>
      <c r="H218" s="10">
        <v>5</v>
      </c>
      <c r="I218" s="23"/>
    </row>
    <row r="219" spans="1:9" ht="45" x14ac:dyDescent="0.25">
      <c r="A219" s="9">
        <f t="shared" si="3"/>
        <v>213</v>
      </c>
      <c r="B219" s="13" t="s">
        <v>12</v>
      </c>
      <c r="C219" s="13" t="s">
        <v>308</v>
      </c>
      <c r="D219" s="13" t="s">
        <v>348</v>
      </c>
      <c r="E219" s="10" t="s">
        <v>182</v>
      </c>
      <c r="F219" s="10">
        <v>0</v>
      </c>
      <c r="G219" s="10">
        <v>20</v>
      </c>
      <c r="H219" s="10">
        <v>5</v>
      </c>
      <c r="I219" s="23"/>
    </row>
    <row r="220" spans="1:9" ht="30" x14ac:dyDescent="0.25">
      <c r="A220" s="9">
        <f t="shared" si="3"/>
        <v>214</v>
      </c>
      <c r="B220" s="10" t="s">
        <v>12</v>
      </c>
      <c r="C220" s="13" t="s">
        <v>359</v>
      </c>
      <c r="D220" s="13" t="s">
        <v>351</v>
      </c>
      <c r="E220" s="10" t="s">
        <v>360</v>
      </c>
      <c r="F220" s="10">
        <v>0</v>
      </c>
      <c r="G220" s="10">
        <v>8</v>
      </c>
      <c r="H220" s="10">
        <v>20</v>
      </c>
      <c r="I220" s="23"/>
    </row>
    <row r="221" spans="1:9" ht="30" x14ac:dyDescent="0.25">
      <c r="A221" s="9">
        <f t="shared" si="3"/>
        <v>215</v>
      </c>
      <c r="B221" s="10" t="s">
        <v>12</v>
      </c>
      <c r="C221" s="13" t="s">
        <v>361</v>
      </c>
      <c r="D221" s="13" t="s">
        <v>351</v>
      </c>
      <c r="E221" s="10" t="s">
        <v>55</v>
      </c>
      <c r="F221" s="10">
        <v>0</v>
      </c>
      <c r="G221" s="10">
        <v>12</v>
      </c>
      <c r="H221" s="10">
        <v>8</v>
      </c>
      <c r="I221" s="23"/>
    </row>
    <row r="222" spans="1:9" ht="30" x14ac:dyDescent="0.25">
      <c r="A222" s="9">
        <f t="shared" si="3"/>
        <v>216</v>
      </c>
      <c r="B222" s="10" t="s">
        <v>12</v>
      </c>
      <c r="C222" s="13" t="s">
        <v>362</v>
      </c>
      <c r="D222" s="13" t="s">
        <v>351</v>
      </c>
      <c r="E222" s="10" t="s">
        <v>55</v>
      </c>
      <c r="F222" s="10">
        <v>0</v>
      </c>
      <c r="G222" s="10">
        <v>10</v>
      </c>
      <c r="H222" s="10">
        <v>5</v>
      </c>
      <c r="I222" s="23"/>
    </row>
    <row r="223" spans="1:9" ht="30" x14ac:dyDescent="0.25">
      <c r="A223" s="9">
        <f t="shared" si="3"/>
        <v>217</v>
      </c>
      <c r="B223" s="10" t="s">
        <v>12</v>
      </c>
      <c r="C223" s="13" t="s">
        <v>365</v>
      </c>
      <c r="D223" s="13" t="s">
        <v>506</v>
      </c>
      <c r="E223" s="12" t="s">
        <v>366</v>
      </c>
      <c r="F223" s="10">
        <v>0</v>
      </c>
      <c r="G223" s="10">
        <v>10</v>
      </c>
      <c r="H223" s="10">
        <v>2</v>
      </c>
      <c r="I223" s="23"/>
    </row>
    <row r="224" spans="1:9" ht="30" x14ac:dyDescent="0.25">
      <c r="A224" s="9">
        <f t="shared" si="3"/>
        <v>218</v>
      </c>
      <c r="B224" s="10" t="s">
        <v>12</v>
      </c>
      <c r="C224" s="13" t="s">
        <v>367</v>
      </c>
      <c r="D224" s="13" t="s">
        <v>506</v>
      </c>
      <c r="E224" s="12" t="s">
        <v>368</v>
      </c>
      <c r="F224" s="10">
        <v>0</v>
      </c>
      <c r="G224" s="10">
        <v>49</v>
      </c>
      <c r="H224" s="10">
        <v>5</v>
      </c>
      <c r="I224" s="23"/>
    </row>
    <row r="225" spans="1:9" ht="30" x14ac:dyDescent="0.25">
      <c r="A225" s="9">
        <f t="shared" si="3"/>
        <v>219</v>
      </c>
      <c r="B225" s="10" t="s">
        <v>12</v>
      </c>
      <c r="C225" s="13" t="s">
        <v>369</v>
      </c>
      <c r="D225" s="13" t="s">
        <v>506</v>
      </c>
      <c r="E225" s="12" t="s">
        <v>370</v>
      </c>
      <c r="F225" s="10">
        <v>0</v>
      </c>
      <c r="G225" s="10">
        <v>72</v>
      </c>
      <c r="H225" s="10">
        <v>0</v>
      </c>
      <c r="I225" s="23"/>
    </row>
    <row r="226" spans="1:9" ht="30" x14ac:dyDescent="0.25">
      <c r="A226" s="9">
        <f t="shared" si="3"/>
        <v>220</v>
      </c>
      <c r="B226" s="10" t="s">
        <v>12</v>
      </c>
      <c r="C226" s="13" t="s">
        <v>371</v>
      </c>
      <c r="D226" s="13" t="s">
        <v>506</v>
      </c>
      <c r="E226" s="12" t="s">
        <v>372</v>
      </c>
      <c r="F226" s="10">
        <v>0</v>
      </c>
      <c r="G226" s="10">
        <v>129</v>
      </c>
      <c r="H226" s="10">
        <v>3</v>
      </c>
      <c r="I226" s="23"/>
    </row>
    <row r="227" spans="1:9" ht="30" x14ac:dyDescent="0.25">
      <c r="A227" s="9">
        <f t="shared" si="3"/>
        <v>221</v>
      </c>
      <c r="B227" s="10" t="s">
        <v>12</v>
      </c>
      <c r="C227" s="13" t="s">
        <v>373</v>
      </c>
      <c r="D227" s="13" t="s">
        <v>506</v>
      </c>
      <c r="E227" s="12" t="s">
        <v>374</v>
      </c>
      <c r="F227" s="10">
        <v>0</v>
      </c>
      <c r="G227" s="10">
        <v>12</v>
      </c>
      <c r="H227" s="10">
        <v>2</v>
      </c>
      <c r="I227" s="23"/>
    </row>
    <row r="228" spans="1:9" ht="30" x14ac:dyDescent="0.25">
      <c r="A228" s="9">
        <f t="shared" si="3"/>
        <v>222</v>
      </c>
      <c r="B228" s="10" t="s">
        <v>12</v>
      </c>
      <c r="C228" s="13" t="s">
        <v>375</v>
      </c>
      <c r="D228" s="13" t="s">
        <v>506</v>
      </c>
      <c r="E228" s="12" t="s">
        <v>366</v>
      </c>
      <c r="F228" s="10">
        <v>0</v>
      </c>
      <c r="G228" s="10">
        <v>190</v>
      </c>
      <c r="H228" s="10">
        <v>7</v>
      </c>
      <c r="I228" s="23"/>
    </row>
    <row r="229" spans="1:9" ht="30" x14ac:dyDescent="0.25">
      <c r="A229" s="9">
        <f t="shared" si="3"/>
        <v>223</v>
      </c>
      <c r="B229" s="10" t="s">
        <v>12</v>
      </c>
      <c r="C229" s="13" t="s">
        <v>376</v>
      </c>
      <c r="D229" s="13" t="s">
        <v>506</v>
      </c>
      <c r="E229" s="12" t="s">
        <v>368</v>
      </c>
      <c r="F229" s="10">
        <v>0</v>
      </c>
      <c r="G229" s="10">
        <v>9</v>
      </c>
      <c r="H229" s="10">
        <v>3</v>
      </c>
      <c r="I229" s="23"/>
    </row>
    <row r="230" spans="1:9" ht="45" x14ac:dyDescent="0.25">
      <c r="A230" s="9">
        <f t="shared" si="3"/>
        <v>224</v>
      </c>
      <c r="B230" s="10" t="s">
        <v>12</v>
      </c>
      <c r="C230" s="13" t="s">
        <v>377</v>
      </c>
      <c r="D230" s="13" t="s">
        <v>506</v>
      </c>
      <c r="E230" s="12" t="s">
        <v>366</v>
      </c>
      <c r="F230" s="10">
        <v>0</v>
      </c>
      <c r="G230" s="10">
        <v>48</v>
      </c>
      <c r="H230" s="10">
        <v>5</v>
      </c>
      <c r="I230" s="23"/>
    </row>
    <row r="231" spans="1:9" ht="30" x14ac:dyDescent="0.25">
      <c r="A231" s="9">
        <f t="shared" si="3"/>
        <v>225</v>
      </c>
      <c r="B231" s="10" t="s">
        <v>12</v>
      </c>
      <c r="C231" s="13" t="s">
        <v>378</v>
      </c>
      <c r="D231" s="13" t="s">
        <v>506</v>
      </c>
      <c r="E231" s="12" t="s">
        <v>368</v>
      </c>
      <c r="F231" s="10">
        <v>0</v>
      </c>
      <c r="G231" s="10">
        <v>127</v>
      </c>
      <c r="H231" s="10">
        <v>4</v>
      </c>
      <c r="I231" s="23"/>
    </row>
    <row r="232" spans="1:9" ht="30" x14ac:dyDescent="0.25">
      <c r="A232" s="9">
        <f t="shared" si="3"/>
        <v>226</v>
      </c>
      <c r="B232" s="10" t="s">
        <v>12</v>
      </c>
      <c r="C232" s="13" t="s">
        <v>379</v>
      </c>
      <c r="D232" s="13" t="s">
        <v>506</v>
      </c>
      <c r="E232" s="12" t="s">
        <v>372</v>
      </c>
      <c r="F232" s="10">
        <v>0</v>
      </c>
      <c r="G232" s="10">
        <v>73</v>
      </c>
      <c r="H232" s="10">
        <v>2</v>
      </c>
      <c r="I232" s="23"/>
    </row>
    <row r="233" spans="1:9" ht="30" x14ac:dyDescent="0.25">
      <c r="A233" s="9">
        <f t="shared" si="3"/>
        <v>227</v>
      </c>
      <c r="B233" s="10" t="s">
        <v>12</v>
      </c>
      <c r="C233" s="13" t="s">
        <v>380</v>
      </c>
      <c r="D233" s="13" t="s">
        <v>506</v>
      </c>
      <c r="E233" s="12" t="s">
        <v>370</v>
      </c>
      <c r="F233" s="10">
        <v>0</v>
      </c>
      <c r="G233" s="10">
        <v>9</v>
      </c>
      <c r="H233" s="10">
        <v>3</v>
      </c>
      <c r="I233" s="23"/>
    </row>
    <row r="234" spans="1:9" ht="30" x14ac:dyDescent="0.25">
      <c r="A234" s="9">
        <f t="shared" si="3"/>
        <v>228</v>
      </c>
      <c r="B234" s="10" t="s">
        <v>12</v>
      </c>
      <c r="C234" s="13" t="s">
        <v>381</v>
      </c>
      <c r="D234" s="13" t="s">
        <v>506</v>
      </c>
      <c r="E234" s="12" t="s">
        <v>370</v>
      </c>
      <c r="F234" s="10">
        <v>0</v>
      </c>
      <c r="G234" s="10">
        <v>26</v>
      </c>
      <c r="H234" s="10">
        <v>0</v>
      </c>
      <c r="I234" s="23"/>
    </row>
    <row r="235" spans="1:9" ht="30" x14ac:dyDescent="0.25">
      <c r="A235" s="9">
        <f t="shared" si="3"/>
        <v>229</v>
      </c>
      <c r="B235" s="10" t="s">
        <v>12</v>
      </c>
      <c r="C235" s="13" t="s">
        <v>382</v>
      </c>
      <c r="D235" s="13" t="s">
        <v>506</v>
      </c>
      <c r="E235" s="12" t="s">
        <v>366</v>
      </c>
      <c r="F235" s="10">
        <v>0</v>
      </c>
      <c r="G235" s="10">
        <v>22</v>
      </c>
      <c r="H235" s="10">
        <v>2</v>
      </c>
      <c r="I235" s="23"/>
    </row>
    <row r="236" spans="1:9" ht="30" x14ac:dyDescent="0.25">
      <c r="A236" s="9">
        <f t="shared" si="3"/>
        <v>230</v>
      </c>
      <c r="B236" s="10" t="s">
        <v>12</v>
      </c>
      <c r="C236" s="13" t="s">
        <v>383</v>
      </c>
      <c r="D236" s="13" t="s">
        <v>506</v>
      </c>
      <c r="E236" s="12" t="s">
        <v>366</v>
      </c>
      <c r="F236" s="10">
        <v>0</v>
      </c>
      <c r="G236" s="10">
        <v>9</v>
      </c>
      <c r="H236" s="10">
        <v>3</v>
      </c>
      <c r="I236" s="23"/>
    </row>
    <row r="237" spans="1:9" ht="30" x14ac:dyDescent="0.25">
      <c r="A237" s="9">
        <f t="shared" si="3"/>
        <v>231</v>
      </c>
      <c r="B237" s="10" t="s">
        <v>12</v>
      </c>
      <c r="C237" s="13" t="s">
        <v>384</v>
      </c>
      <c r="D237" s="13" t="s">
        <v>506</v>
      </c>
      <c r="E237" s="12" t="s">
        <v>366</v>
      </c>
      <c r="F237" s="10">
        <v>0</v>
      </c>
      <c r="G237" s="10">
        <v>7</v>
      </c>
      <c r="H237" s="10">
        <v>4</v>
      </c>
      <c r="I237" s="23"/>
    </row>
    <row r="238" spans="1:9" ht="45" x14ac:dyDescent="0.25">
      <c r="A238" s="9">
        <f t="shared" si="3"/>
        <v>232</v>
      </c>
      <c r="B238" s="16" t="s">
        <v>12</v>
      </c>
      <c r="C238" s="16" t="s">
        <v>385</v>
      </c>
      <c r="D238" s="17" t="s">
        <v>386</v>
      </c>
      <c r="E238" s="18" t="s">
        <v>387</v>
      </c>
      <c r="F238" s="10">
        <v>0</v>
      </c>
      <c r="G238" s="16">
        <v>40</v>
      </c>
      <c r="H238" s="16">
        <v>0</v>
      </c>
      <c r="I238" s="79"/>
    </row>
    <row r="239" spans="1:9" ht="45" x14ac:dyDescent="0.25">
      <c r="A239" s="9">
        <f t="shared" si="3"/>
        <v>233</v>
      </c>
      <c r="B239" s="16" t="s">
        <v>12</v>
      </c>
      <c r="C239" s="16" t="s">
        <v>388</v>
      </c>
      <c r="D239" s="17" t="s">
        <v>386</v>
      </c>
      <c r="E239" s="18" t="s">
        <v>387</v>
      </c>
      <c r="F239" s="10">
        <v>0</v>
      </c>
      <c r="G239" s="16">
        <v>67</v>
      </c>
      <c r="H239" s="16">
        <v>0</v>
      </c>
      <c r="I239" s="79"/>
    </row>
    <row r="240" spans="1:9" ht="45" x14ac:dyDescent="0.25">
      <c r="A240" s="9">
        <f t="shared" si="3"/>
        <v>234</v>
      </c>
      <c r="B240" s="16" t="s">
        <v>12</v>
      </c>
      <c r="C240" s="16" t="s">
        <v>389</v>
      </c>
      <c r="D240" s="17" t="s">
        <v>386</v>
      </c>
      <c r="E240" s="18" t="s">
        <v>390</v>
      </c>
      <c r="F240" s="10">
        <v>0</v>
      </c>
      <c r="G240" s="16">
        <v>37</v>
      </c>
      <c r="H240" s="16">
        <v>7</v>
      </c>
      <c r="I240" s="79"/>
    </row>
    <row r="241" spans="1:9" ht="45" x14ac:dyDescent="0.25">
      <c r="A241" s="9">
        <f t="shared" si="3"/>
        <v>235</v>
      </c>
      <c r="B241" s="16" t="s">
        <v>12</v>
      </c>
      <c r="C241" s="16" t="s">
        <v>391</v>
      </c>
      <c r="D241" s="17" t="s">
        <v>386</v>
      </c>
      <c r="E241" s="18" t="s">
        <v>392</v>
      </c>
      <c r="F241" s="10">
        <v>0</v>
      </c>
      <c r="G241" s="16">
        <v>25</v>
      </c>
      <c r="H241" s="16">
        <v>5</v>
      </c>
      <c r="I241" s="79"/>
    </row>
    <row r="242" spans="1:9" ht="45" x14ac:dyDescent="0.25">
      <c r="A242" s="9">
        <f t="shared" si="3"/>
        <v>236</v>
      </c>
      <c r="B242" s="16" t="s">
        <v>12</v>
      </c>
      <c r="C242" s="16" t="s">
        <v>393</v>
      </c>
      <c r="D242" s="17" t="s">
        <v>386</v>
      </c>
      <c r="E242" s="18" t="s">
        <v>394</v>
      </c>
      <c r="F242" s="10">
        <v>0</v>
      </c>
      <c r="G242" s="16">
        <v>32</v>
      </c>
      <c r="H242" s="16">
        <v>5</v>
      </c>
      <c r="I242" s="79"/>
    </row>
    <row r="243" spans="1:9" ht="45" x14ac:dyDescent="0.25">
      <c r="A243" s="9">
        <f t="shared" si="3"/>
        <v>237</v>
      </c>
      <c r="B243" s="16" t="s">
        <v>12</v>
      </c>
      <c r="C243" s="16" t="s">
        <v>395</v>
      </c>
      <c r="D243" s="17" t="s">
        <v>386</v>
      </c>
      <c r="E243" s="18" t="s">
        <v>98</v>
      </c>
      <c r="F243" s="10">
        <v>0</v>
      </c>
      <c r="G243" s="16">
        <v>62</v>
      </c>
      <c r="H243" s="16">
        <v>0</v>
      </c>
      <c r="I243" s="79"/>
    </row>
    <row r="244" spans="1:9" ht="45" x14ac:dyDescent="0.25">
      <c r="A244" s="9">
        <f t="shared" si="3"/>
        <v>238</v>
      </c>
      <c r="B244" s="16" t="s">
        <v>12</v>
      </c>
      <c r="C244" s="16" t="s">
        <v>395</v>
      </c>
      <c r="D244" s="17" t="s">
        <v>386</v>
      </c>
      <c r="E244" s="18" t="s">
        <v>396</v>
      </c>
      <c r="F244" s="10">
        <v>0</v>
      </c>
      <c r="G244" s="16">
        <v>37</v>
      </c>
      <c r="H244" s="16">
        <v>5</v>
      </c>
      <c r="I244" s="79"/>
    </row>
    <row r="245" spans="1:9" ht="45" x14ac:dyDescent="0.25">
      <c r="A245" s="9">
        <f t="shared" si="3"/>
        <v>239</v>
      </c>
      <c r="B245" s="16" t="s">
        <v>12</v>
      </c>
      <c r="C245" s="16" t="s">
        <v>397</v>
      </c>
      <c r="D245" s="17" t="s">
        <v>386</v>
      </c>
      <c r="E245" s="18" t="s">
        <v>98</v>
      </c>
      <c r="F245" s="10">
        <v>0</v>
      </c>
      <c r="G245" s="16">
        <v>99</v>
      </c>
      <c r="H245" s="16">
        <v>0</v>
      </c>
      <c r="I245" s="79"/>
    </row>
    <row r="246" spans="1:9" ht="31.5" x14ac:dyDescent="0.25">
      <c r="A246" s="9">
        <f t="shared" si="3"/>
        <v>240</v>
      </c>
      <c r="B246" s="19" t="s">
        <v>455</v>
      </c>
      <c r="C246" s="19" t="s">
        <v>456</v>
      </c>
      <c r="D246" s="19" t="s">
        <v>438</v>
      </c>
      <c r="E246" s="20" t="s">
        <v>473</v>
      </c>
      <c r="F246" s="19">
        <v>0</v>
      </c>
      <c r="G246" s="19">
        <v>46</v>
      </c>
      <c r="H246" s="19">
        <v>4</v>
      </c>
      <c r="I246" s="80"/>
    </row>
    <row r="247" spans="1:9" ht="33.75" customHeight="1" x14ac:dyDescent="0.25">
      <c r="A247" s="9">
        <f t="shared" si="3"/>
        <v>241</v>
      </c>
      <c r="B247" s="19" t="s">
        <v>455</v>
      </c>
      <c r="C247" s="19" t="s">
        <v>457</v>
      </c>
      <c r="D247" s="19" t="s">
        <v>438</v>
      </c>
      <c r="E247" s="20" t="s">
        <v>474</v>
      </c>
      <c r="F247" s="19">
        <v>0</v>
      </c>
      <c r="G247" s="19">
        <v>15</v>
      </c>
      <c r="H247" s="19">
        <v>10</v>
      </c>
      <c r="I247" s="80"/>
    </row>
    <row r="248" spans="1:9" ht="31.5" x14ac:dyDescent="0.25">
      <c r="A248" s="9">
        <f t="shared" si="3"/>
        <v>242</v>
      </c>
      <c r="B248" s="19" t="s">
        <v>12</v>
      </c>
      <c r="C248" s="19" t="s">
        <v>476</v>
      </c>
      <c r="D248" s="19" t="s">
        <v>503</v>
      </c>
      <c r="E248" s="19" t="s">
        <v>477</v>
      </c>
      <c r="F248" s="19" t="s">
        <v>478</v>
      </c>
      <c r="G248" s="19">
        <v>15</v>
      </c>
      <c r="H248" s="19">
        <v>15</v>
      </c>
      <c r="I248" s="80"/>
    </row>
    <row r="249" spans="1:9" ht="31.5" x14ac:dyDescent="0.25">
      <c r="A249" s="9">
        <f t="shared" si="3"/>
        <v>243</v>
      </c>
      <c r="B249" s="19" t="s">
        <v>12</v>
      </c>
      <c r="C249" s="19" t="s">
        <v>479</v>
      </c>
      <c r="D249" s="19" t="s">
        <v>504</v>
      </c>
      <c r="E249" s="19" t="s">
        <v>480</v>
      </c>
      <c r="F249" s="19" t="s">
        <v>478</v>
      </c>
      <c r="G249" s="19">
        <v>5</v>
      </c>
      <c r="H249" s="19">
        <v>10</v>
      </c>
      <c r="I249" s="80"/>
    </row>
    <row r="250" spans="1:9" ht="32.25" customHeight="1" x14ac:dyDescent="0.25">
      <c r="A250" s="9">
        <f t="shared" si="3"/>
        <v>244</v>
      </c>
      <c r="B250" s="19" t="s">
        <v>12</v>
      </c>
      <c r="C250" s="19" t="s">
        <v>481</v>
      </c>
      <c r="D250" s="19" t="s">
        <v>505</v>
      </c>
      <c r="E250" s="19" t="s">
        <v>482</v>
      </c>
      <c r="F250" s="19" t="s">
        <v>478</v>
      </c>
      <c r="G250" s="19">
        <v>10</v>
      </c>
      <c r="H250" s="19">
        <v>20</v>
      </c>
      <c r="I250" s="80"/>
    </row>
    <row r="251" spans="1:9" ht="31.5" x14ac:dyDescent="0.25">
      <c r="A251" s="9">
        <f t="shared" si="3"/>
        <v>245</v>
      </c>
      <c r="B251" s="19" t="s">
        <v>12</v>
      </c>
      <c r="C251" s="19" t="s">
        <v>483</v>
      </c>
      <c r="D251" s="19" t="s">
        <v>504</v>
      </c>
      <c r="E251" s="19" t="s">
        <v>484</v>
      </c>
      <c r="F251" s="19" t="s">
        <v>478</v>
      </c>
      <c r="G251" s="19">
        <v>10</v>
      </c>
      <c r="H251" s="19">
        <v>20</v>
      </c>
      <c r="I251" s="80"/>
    </row>
    <row r="252" spans="1:9" ht="31.5" x14ac:dyDescent="0.25">
      <c r="A252" s="9">
        <f t="shared" si="3"/>
        <v>246</v>
      </c>
      <c r="B252" s="19" t="s">
        <v>12</v>
      </c>
      <c r="C252" s="19" t="s">
        <v>395</v>
      </c>
      <c r="D252" s="19" t="s">
        <v>504</v>
      </c>
      <c r="E252" s="19" t="s">
        <v>485</v>
      </c>
      <c r="F252" s="19" t="s">
        <v>478</v>
      </c>
      <c r="G252" s="19">
        <v>10</v>
      </c>
      <c r="H252" s="19">
        <v>20</v>
      </c>
      <c r="I252" s="80"/>
    </row>
    <row r="253" spans="1:9" ht="31.5" x14ac:dyDescent="0.25">
      <c r="A253" s="9">
        <f t="shared" si="3"/>
        <v>247</v>
      </c>
      <c r="B253" s="19" t="s">
        <v>12</v>
      </c>
      <c r="C253" s="19" t="s">
        <v>486</v>
      </c>
      <c r="D253" s="19" t="s">
        <v>504</v>
      </c>
      <c r="E253" s="19" t="s">
        <v>370</v>
      </c>
      <c r="F253" s="19">
        <v>0</v>
      </c>
      <c r="G253" s="19">
        <v>10</v>
      </c>
      <c r="H253" s="19">
        <v>20</v>
      </c>
      <c r="I253" s="80"/>
    </row>
    <row r="254" spans="1:9" ht="31.5" x14ac:dyDescent="0.25">
      <c r="A254" s="9">
        <f t="shared" si="3"/>
        <v>248</v>
      </c>
      <c r="B254" s="19" t="s">
        <v>12</v>
      </c>
      <c r="C254" s="19" t="s">
        <v>487</v>
      </c>
      <c r="D254" s="19" t="s">
        <v>504</v>
      </c>
      <c r="E254" s="19" t="s">
        <v>488</v>
      </c>
      <c r="F254" s="19" t="s">
        <v>489</v>
      </c>
      <c r="G254" s="19">
        <v>10</v>
      </c>
      <c r="H254" s="19">
        <v>20</v>
      </c>
      <c r="I254" s="80"/>
    </row>
    <row r="255" spans="1:9" ht="31.5" x14ac:dyDescent="0.25">
      <c r="A255" s="9">
        <f t="shared" si="3"/>
        <v>249</v>
      </c>
      <c r="B255" s="19" t="s">
        <v>12</v>
      </c>
      <c r="C255" s="19" t="s">
        <v>490</v>
      </c>
      <c r="D255" s="19" t="s">
        <v>504</v>
      </c>
      <c r="E255" s="19" t="s">
        <v>484</v>
      </c>
      <c r="F255" s="19" t="s">
        <v>489</v>
      </c>
      <c r="G255" s="19">
        <v>15</v>
      </c>
      <c r="H255" s="19">
        <v>20</v>
      </c>
      <c r="I255" s="80"/>
    </row>
    <row r="256" spans="1:9" ht="31.5" x14ac:dyDescent="0.25">
      <c r="A256" s="9">
        <f t="shared" si="3"/>
        <v>250</v>
      </c>
      <c r="B256" s="19" t="s">
        <v>12</v>
      </c>
      <c r="C256" s="19" t="s">
        <v>491</v>
      </c>
      <c r="D256" s="19" t="s">
        <v>504</v>
      </c>
      <c r="E256" s="19" t="s">
        <v>492</v>
      </c>
      <c r="F256" s="19" t="s">
        <v>489</v>
      </c>
      <c r="G256" s="19">
        <v>15</v>
      </c>
      <c r="H256" s="19">
        <v>20</v>
      </c>
      <c r="I256" s="80"/>
    </row>
    <row r="257" spans="1:9" ht="31.5" x14ac:dyDescent="0.25">
      <c r="A257" s="9">
        <f t="shared" si="3"/>
        <v>251</v>
      </c>
      <c r="B257" s="19" t="s">
        <v>12</v>
      </c>
      <c r="C257" s="19" t="s">
        <v>493</v>
      </c>
      <c r="D257" s="19" t="s">
        <v>504</v>
      </c>
      <c r="E257" s="19" t="s">
        <v>492</v>
      </c>
      <c r="F257" s="19" t="s">
        <v>489</v>
      </c>
      <c r="G257" s="19">
        <v>15</v>
      </c>
      <c r="H257" s="19">
        <v>20</v>
      </c>
      <c r="I257" s="80"/>
    </row>
    <row r="258" spans="1:9" ht="31.5" x14ac:dyDescent="0.25">
      <c r="A258" s="9">
        <f t="shared" si="3"/>
        <v>252</v>
      </c>
      <c r="B258" s="19" t="s">
        <v>12</v>
      </c>
      <c r="C258" s="19" t="s">
        <v>494</v>
      </c>
      <c r="D258" s="19" t="s">
        <v>504</v>
      </c>
      <c r="E258" s="19" t="s">
        <v>484</v>
      </c>
      <c r="F258" s="19" t="s">
        <v>495</v>
      </c>
      <c r="G258" s="19">
        <v>10</v>
      </c>
      <c r="H258" s="19">
        <v>30</v>
      </c>
      <c r="I258" s="80"/>
    </row>
    <row r="259" spans="1:9" ht="31.5" x14ac:dyDescent="0.25">
      <c r="A259" s="9">
        <f t="shared" si="3"/>
        <v>253</v>
      </c>
      <c r="B259" s="19" t="s">
        <v>12</v>
      </c>
      <c r="C259" s="19" t="s">
        <v>496</v>
      </c>
      <c r="D259" s="19" t="s">
        <v>503</v>
      </c>
      <c r="E259" s="19" t="s">
        <v>482</v>
      </c>
      <c r="F259" s="19" t="s">
        <v>495</v>
      </c>
      <c r="G259" s="19">
        <v>20</v>
      </c>
      <c r="H259" s="19">
        <v>20</v>
      </c>
      <c r="I259" s="80"/>
    </row>
    <row r="260" spans="1:9" ht="31.5" x14ac:dyDescent="0.25">
      <c r="A260" s="9">
        <f t="shared" si="3"/>
        <v>254</v>
      </c>
      <c r="B260" s="19" t="s">
        <v>12</v>
      </c>
      <c r="C260" s="19" t="s">
        <v>497</v>
      </c>
      <c r="D260" s="19" t="s">
        <v>503</v>
      </c>
      <c r="E260" s="19" t="s">
        <v>498</v>
      </c>
      <c r="F260" s="19" t="s">
        <v>499</v>
      </c>
      <c r="G260" s="19">
        <v>6</v>
      </c>
      <c r="H260" s="19">
        <v>6</v>
      </c>
      <c r="I260" s="80"/>
    </row>
    <row r="261" spans="1:9" ht="75" x14ac:dyDescent="0.25">
      <c r="A261" s="9">
        <f t="shared" si="3"/>
        <v>255</v>
      </c>
      <c r="B261" s="81" t="s">
        <v>10</v>
      </c>
      <c r="C261" s="82" t="s">
        <v>126</v>
      </c>
      <c r="D261" s="82" t="s">
        <v>123</v>
      </c>
      <c r="E261" s="83" t="s">
        <v>98</v>
      </c>
      <c r="F261" s="81">
        <v>850</v>
      </c>
      <c r="G261" s="81">
        <v>3</v>
      </c>
      <c r="H261" s="81">
        <v>20</v>
      </c>
      <c r="I261" s="118" t="s">
        <v>522</v>
      </c>
    </row>
    <row r="262" spans="1:9" ht="30" x14ac:dyDescent="0.25">
      <c r="A262" s="9">
        <f t="shared" si="3"/>
        <v>256</v>
      </c>
      <c r="B262" s="82" t="s">
        <v>10</v>
      </c>
      <c r="C262" s="81" t="s">
        <v>283</v>
      </c>
      <c r="D262" s="82" t="s">
        <v>153</v>
      </c>
      <c r="E262" s="83" t="s">
        <v>182</v>
      </c>
      <c r="F262" s="81">
        <v>0</v>
      </c>
      <c r="G262" s="81">
        <v>9</v>
      </c>
      <c r="H262" s="81">
        <v>2</v>
      </c>
      <c r="I262" s="119"/>
    </row>
    <row r="263" spans="1:9" ht="30" x14ac:dyDescent="0.25">
      <c r="A263" s="9">
        <f t="shared" si="3"/>
        <v>257</v>
      </c>
      <c r="B263" s="82" t="s">
        <v>10</v>
      </c>
      <c r="C263" s="81" t="s">
        <v>284</v>
      </c>
      <c r="D263" s="82" t="s">
        <v>153</v>
      </c>
      <c r="E263" s="83" t="s">
        <v>55</v>
      </c>
      <c r="F263" s="81">
        <v>0</v>
      </c>
      <c r="G263" s="81">
        <v>10</v>
      </c>
      <c r="H263" s="81">
        <v>0</v>
      </c>
      <c r="I263" s="119"/>
    </row>
    <row r="264" spans="1:9" ht="30" x14ac:dyDescent="0.25">
      <c r="A264" s="9">
        <f t="shared" si="3"/>
        <v>258</v>
      </c>
      <c r="B264" s="82" t="s">
        <v>10</v>
      </c>
      <c r="C264" s="82" t="s">
        <v>285</v>
      </c>
      <c r="D264" s="82" t="s">
        <v>158</v>
      </c>
      <c r="E264" s="81" t="s">
        <v>207</v>
      </c>
      <c r="F264" s="81">
        <v>0</v>
      </c>
      <c r="G264" s="81">
        <v>15</v>
      </c>
      <c r="H264" s="81">
        <v>10</v>
      </c>
      <c r="I264" s="119"/>
    </row>
    <row r="265" spans="1:9" ht="30" x14ac:dyDescent="0.25">
      <c r="A265" s="9">
        <f t="shared" ref="A265:A316" si="4">A264+1</f>
        <v>259</v>
      </c>
      <c r="B265" s="82" t="s">
        <v>10</v>
      </c>
      <c r="C265" s="82" t="s">
        <v>286</v>
      </c>
      <c r="D265" s="82" t="s">
        <v>149</v>
      </c>
      <c r="E265" s="81" t="s">
        <v>55</v>
      </c>
      <c r="F265" s="81">
        <v>0</v>
      </c>
      <c r="G265" s="81">
        <v>13</v>
      </c>
      <c r="H265" s="81">
        <v>2</v>
      </c>
      <c r="I265" s="4"/>
    </row>
    <row r="266" spans="1:9" ht="30" x14ac:dyDescent="0.25">
      <c r="A266" s="9">
        <f t="shared" si="4"/>
        <v>260</v>
      </c>
      <c r="B266" s="81" t="s">
        <v>10</v>
      </c>
      <c r="C266" s="81" t="s">
        <v>287</v>
      </c>
      <c r="D266" s="82" t="s">
        <v>170</v>
      </c>
      <c r="E266" s="81" t="s">
        <v>171</v>
      </c>
      <c r="F266" s="81">
        <v>0</v>
      </c>
      <c r="G266" s="81">
        <v>12</v>
      </c>
      <c r="H266" s="81">
        <v>3</v>
      </c>
      <c r="I266" s="4"/>
    </row>
    <row r="267" spans="1:9" ht="30" x14ac:dyDescent="0.25">
      <c r="A267" s="9">
        <f t="shared" si="4"/>
        <v>261</v>
      </c>
      <c r="B267" s="82" t="s">
        <v>10</v>
      </c>
      <c r="C267" s="81" t="s">
        <v>288</v>
      </c>
      <c r="D267" s="82" t="s">
        <v>176</v>
      </c>
      <c r="E267" s="81" t="s">
        <v>154</v>
      </c>
      <c r="F267" s="81">
        <v>0</v>
      </c>
      <c r="G267" s="81">
        <v>10</v>
      </c>
      <c r="H267" s="81">
        <v>0</v>
      </c>
      <c r="I267" s="4"/>
    </row>
    <row r="268" spans="1:9" ht="30" x14ac:dyDescent="0.25">
      <c r="A268" s="9">
        <f t="shared" si="4"/>
        <v>262</v>
      </c>
      <c r="B268" s="82" t="s">
        <v>10</v>
      </c>
      <c r="C268" s="82" t="s">
        <v>289</v>
      </c>
      <c r="D268" s="84" t="s">
        <v>143</v>
      </c>
      <c r="E268" s="81" t="s">
        <v>154</v>
      </c>
      <c r="F268" s="81">
        <v>0</v>
      </c>
      <c r="G268" s="81">
        <v>9</v>
      </c>
      <c r="H268" s="81">
        <v>1</v>
      </c>
      <c r="I268" s="4"/>
    </row>
    <row r="269" spans="1:9" ht="30" x14ac:dyDescent="0.25">
      <c r="A269" s="9">
        <f t="shared" si="4"/>
        <v>263</v>
      </c>
      <c r="B269" s="81" t="s">
        <v>10</v>
      </c>
      <c r="C269" s="81" t="s">
        <v>288</v>
      </c>
      <c r="D269" s="82" t="s">
        <v>176</v>
      </c>
      <c r="E269" s="81" t="s">
        <v>290</v>
      </c>
      <c r="F269" s="81">
        <v>0</v>
      </c>
      <c r="G269" s="81">
        <v>8</v>
      </c>
      <c r="H269" s="81">
        <v>0</v>
      </c>
      <c r="I269" s="4"/>
    </row>
    <row r="270" spans="1:9" ht="30" x14ac:dyDescent="0.25">
      <c r="A270" s="9">
        <f t="shared" si="4"/>
        <v>264</v>
      </c>
      <c r="B270" s="81" t="s">
        <v>10</v>
      </c>
      <c r="C270" s="81" t="s">
        <v>291</v>
      </c>
      <c r="D270" s="82" t="s">
        <v>176</v>
      </c>
      <c r="E270" s="81" t="s">
        <v>292</v>
      </c>
      <c r="F270" s="81">
        <v>0</v>
      </c>
      <c r="G270" s="81">
        <v>8</v>
      </c>
      <c r="H270" s="81">
        <v>0</v>
      </c>
      <c r="I270" s="4"/>
    </row>
    <row r="271" spans="1:9" ht="30" x14ac:dyDescent="0.25">
      <c r="A271" s="9">
        <f t="shared" si="4"/>
        <v>265</v>
      </c>
      <c r="B271" s="81" t="s">
        <v>10</v>
      </c>
      <c r="C271" s="81" t="s">
        <v>293</v>
      </c>
      <c r="D271" s="84" t="s">
        <v>172</v>
      </c>
      <c r="E271" s="83" t="s">
        <v>173</v>
      </c>
      <c r="F271" s="81">
        <v>0</v>
      </c>
      <c r="G271" s="81">
        <v>10</v>
      </c>
      <c r="H271" s="81">
        <v>5</v>
      </c>
      <c r="I271" s="4"/>
    </row>
    <row r="272" spans="1:9" ht="30" x14ac:dyDescent="0.25">
      <c r="A272" s="9">
        <f t="shared" si="4"/>
        <v>266</v>
      </c>
      <c r="B272" s="81" t="s">
        <v>10</v>
      </c>
      <c r="C272" s="82" t="s">
        <v>357</v>
      </c>
      <c r="D272" s="82" t="s">
        <v>351</v>
      </c>
      <c r="E272" s="81" t="s">
        <v>358</v>
      </c>
      <c r="F272" s="81">
        <v>0</v>
      </c>
      <c r="G272" s="81">
        <v>15</v>
      </c>
      <c r="H272" s="81">
        <v>10</v>
      </c>
      <c r="I272" s="4"/>
    </row>
    <row r="273" spans="1:9" ht="45" x14ac:dyDescent="0.25">
      <c r="A273" s="9">
        <f t="shared" si="4"/>
        <v>267</v>
      </c>
      <c r="B273" s="85" t="s">
        <v>10</v>
      </c>
      <c r="C273" s="85" t="s">
        <v>412</v>
      </c>
      <c r="D273" s="85" t="s">
        <v>511</v>
      </c>
      <c r="E273" s="86" t="s">
        <v>431</v>
      </c>
      <c r="F273" s="85">
        <v>0</v>
      </c>
      <c r="G273" s="85">
        <v>25</v>
      </c>
      <c r="H273" s="85">
        <v>0</v>
      </c>
      <c r="I273" s="8"/>
    </row>
    <row r="274" spans="1:9" ht="45" x14ac:dyDescent="0.25">
      <c r="A274" s="9">
        <f t="shared" si="4"/>
        <v>268</v>
      </c>
      <c r="B274" s="85" t="s">
        <v>10</v>
      </c>
      <c r="C274" s="85" t="s">
        <v>413</v>
      </c>
      <c r="D274" s="85" t="s">
        <v>511</v>
      </c>
      <c r="E274" s="86" t="s">
        <v>432</v>
      </c>
      <c r="F274" s="85">
        <v>0</v>
      </c>
      <c r="G274" s="85">
        <v>32</v>
      </c>
      <c r="H274" s="85">
        <v>0</v>
      </c>
      <c r="I274" s="8"/>
    </row>
    <row r="275" spans="1:9" ht="45" x14ac:dyDescent="0.25">
      <c r="A275" s="9">
        <f t="shared" si="4"/>
        <v>269</v>
      </c>
      <c r="B275" s="85" t="s">
        <v>10</v>
      </c>
      <c r="C275" s="85" t="s">
        <v>414</v>
      </c>
      <c r="D275" s="85" t="s">
        <v>511</v>
      </c>
      <c r="E275" s="86" t="s">
        <v>415</v>
      </c>
      <c r="F275" s="85">
        <v>0</v>
      </c>
      <c r="G275" s="85">
        <v>27</v>
      </c>
      <c r="H275" s="85">
        <v>20</v>
      </c>
      <c r="I275" s="8"/>
    </row>
    <row r="276" spans="1:9" ht="45" x14ac:dyDescent="0.25">
      <c r="A276" s="9">
        <f t="shared" si="4"/>
        <v>270</v>
      </c>
      <c r="B276" s="85" t="s">
        <v>10</v>
      </c>
      <c r="C276" s="85" t="s">
        <v>416</v>
      </c>
      <c r="D276" s="85" t="s">
        <v>511</v>
      </c>
      <c r="E276" s="86" t="s">
        <v>81</v>
      </c>
      <c r="F276" s="85">
        <v>800</v>
      </c>
      <c r="G276" s="85">
        <v>12</v>
      </c>
      <c r="H276" s="85">
        <v>5</v>
      </c>
      <c r="I276" s="8"/>
    </row>
    <row r="277" spans="1:9" ht="31.5" x14ac:dyDescent="0.25">
      <c r="A277" s="9">
        <f t="shared" si="4"/>
        <v>271</v>
      </c>
      <c r="B277" s="87" t="s">
        <v>10</v>
      </c>
      <c r="C277" s="87" t="s">
        <v>450</v>
      </c>
      <c r="D277" s="87" t="s">
        <v>438</v>
      </c>
      <c r="E277" s="88" t="s">
        <v>428</v>
      </c>
      <c r="F277" s="87">
        <v>0</v>
      </c>
      <c r="G277" s="87">
        <v>25</v>
      </c>
      <c r="H277" s="87">
        <v>0</v>
      </c>
      <c r="I277" s="5"/>
    </row>
    <row r="278" spans="1:9" ht="90" x14ac:dyDescent="0.25">
      <c r="A278" s="9">
        <f t="shared" si="4"/>
        <v>272</v>
      </c>
      <c r="B278" s="89" t="s">
        <v>15</v>
      </c>
      <c r="C278" s="90" t="s">
        <v>124</v>
      </c>
      <c r="D278" s="89" t="s">
        <v>123</v>
      </c>
      <c r="E278" s="91" t="s">
        <v>98</v>
      </c>
      <c r="F278" s="89">
        <v>900</v>
      </c>
      <c r="G278" s="89">
        <v>27</v>
      </c>
      <c r="H278" s="89">
        <v>4</v>
      </c>
      <c r="I278" s="106" t="s">
        <v>523</v>
      </c>
    </row>
    <row r="279" spans="1:9" ht="30" x14ac:dyDescent="0.25">
      <c r="A279" s="9">
        <f t="shared" si="4"/>
        <v>273</v>
      </c>
      <c r="B279" s="89" t="s">
        <v>15</v>
      </c>
      <c r="C279" s="90" t="s">
        <v>133</v>
      </c>
      <c r="D279" s="89" t="s">
        <v>134</v>
      </c>
      <c r="E279" s="91" t="s">
        <v>72</v>
      </c>
      <c r="F279" s="89">
        <v>730</v>
      </c>
      <c r="G279" s="89">
        <v>22</v>
      </c>
      <c r="H279" s="89">
        <v>3</v>
      </c>
      <c r="I279" s="107"/>
    </row>
    <row r="280" spans="1:9" ht="30" x14ac:dyDescent="0.25">
      <c r="A280" s="9">
        <f t="shared" si="4"/>
        <v>274</v>
      </c>
      <c r="B280" s="90" t="s">
        <v>15</v>
      </c>
      <c r="C280" s="92" t="s">
        <v>193</v>
      </c>
      <c r="D280" s="90" t="s">
        <v>149</v>
      </c>
      <c r="E280" s="89" t="s">
        <v>194</v>
      </c>
      <c r="F280" s="89">
        <v>0</v>
      </c>
      <c r="G280" s="89">
        <v>12</v>
      </c>
      <c r="H280" s="89">
        <v>3</v>
      </c>
      <c r="I280" s="107"/>
    </row>
    <row r="281" spans="1:9" ht="30" x14ac:dyDescent="0.25">
      <c r="A281" s="9">
        <f t="shared" si="4"/>
        <v>275</v>
      </c>
      <c r="B281" s="90" t="s">
        <v>15</v>
      </c>
      <c r="C281" s="89" t="s">
        <v>195</v>
      </c>
      <c r="D281" s="90" t="s">
        <v>160</v>
      </c>
      <c r="E281" s="89" t="s">
        <v>196</v>
      </c>
      <c r="F281" s="89">
        <v>0</v>
      </c>
      <c r="G281" s="89">
        <v>6</v>
      </c>
      <c r="H281" s="89">
        <v>4</v>
      </c>
      <c r="I281" s="107"/>
    </row>
    <row r="282" spans="1:9" ht="30" x14ac:dyDescent="0.25">
      <c r="A282" s="9">
        <f t="shared" si="4"/>
        <v>276</v>
      </c>
      <c r="B282" s="90" t="s">
        <v>15</v>
      </c>
      <c r="C282" s="89" t="s">
        <v>197</v>
      </c>
      <c r="D282" s="90" t="s">
        <v>160</v>
      </c>
      <c r="E282" s="93" t="s">
        <v>173</v>
      </c>
      <c r="F282" s="89">
        <v>0</v>
      </c>
      <c r="G282" s="89">
        <v>11</v>
      </c>
      <c r="H282" s="89">
        <v>2</v>
      </c>
      <c r="I282" s="4"/>
    </row>
    <row r="283" spans="1:9" ht="30" x14ac:dyDescent="0.25">
      <c r="A283" s="9">
        <f t="shared" si="4"/>
        <v>277</v>
      </c>
      <c r="B283" s="90" t="s">
        <v>15</v>
      </c>
      <c r="C283" s="92" t="s">
        <v>198</v>
      </c>
      <c r="D283" s="90" t="s">
        <v>149</v>
      </c>
      <c r="E283" s="90" t="s">
        <v>151</v>
      </c>
      <c r="F283" s="89">
        <v>0</v>
      </c>
      <c r="G283" s="89">
        <v>7</v>
      </c>
      <c r="H283" s="89">
        <v>5</v>
      </c>
      <c r="I283" s="4"/>
    </row>
    <row r="284" spans="1:9" ht="30" x14ac:dyDescent="0.25">
      <c r="A284" s="9">
        <f t="shared" si="4"/>
        <v>278</v>
      </c>
      <c r="B284" s="90" t="s">
        <v>15</v>
      </c>
      <c r="C284" s="90" t="s">
        <v>199</v>
      </c>
      <c r="D284" s="90" t="s">
        <v>200</v>
      </c>
      <c r="E284" s="90" t="s">
        <v>151</v>
      </c>
      <c r="F284" s="89">
        <v>0</v>
      </c>
      <c r="G284" s="89">
        <v>19</v>
      </c>
      <c r="H284" s="89">
        <v>2</v>
      </c>
      <c r="I284" s="4"/>
    </row>
    <row r="285" spans="1:9" ht="30" x14ac:dyDescent="0.25">
      <c r="A285" s="9">
        <f t="shared" si="4"/>
        <v>279</v>
      </c>
      <c r="B285" s="90" t="s">
        <v>15</v>
      </c>
      <c r="C285" s="90" t="s">
        <v>201</v>
      </c>
      <c r="D285" s="90" t="s">
        <v>200</v>
      </c>
      <c r="E285" s="90" t="s">
        <v>173</v>
      </c>
      <c r="F285" s="89">
        <v>0</v>
      </c>
      <c r="G285" s="89">
        <v>10</v>
      </c>
      <c r="H285" s="89">
        <v>5</v>
      </c>
      <c r="I285" s="4"/>
    </row>
    <row r="286" spans="1:9" ht="30" x14ac:dyDescent="0.25">
      <c r="A286" s="9">
        <f t="shared" si="4"/>
        <v>280</v>
      </c>
      <c r="B286" s="90" t="s">
        <v>15</v>
      </c>
      <c r="C286" s="90" t="s">
        <v>202</v>
      </c>
      <c r="D286" s="92" t="s">
        <v>143</v>
      </c>
      <c r="E286" s="90" t="s">
        <v>173</v>
      </c>
      <c r="F286" s="89">
        <v>0</v>
      </c>
      <c r="G286" s="89">
        <v>7</v>
      </c>
      <c r="H286" s="89">
        <v>3</v>
      </c>
      <c r="I286" s="4"/>
    </row>
    <row r="287" spans="1:9" ht="30" x14ac:dyDescent="0.25">
      <c r="A287" s="9">
        <f t="shared" si="4"/>
        <v>281</v>
      </c>
      <c r="B287" s="90" t="s">
        <v>15</v>
      </c>
      <c r="C287" s="89" t="s">
        <v>203</v>
      </c>
      <c r="D287" s="90" t="s">
        <v>204</v>
      </c>
      <c r="E287" s="90" t="s">
        <v>205</v>
      </c>
      <c r="F287" s="89">
        <v>0</v>
      </c>
      <c r="G287" s="89">
        <v>10</v>
      </c>
      <c r="H287" s="89">
        <v>0</v>
      </c>
      <c r="I287" s="4"/>
    </row>
    <row r="288" spans="1:9" ht="30" x14ac:dyDescent="0.25">
      <c r="A288" s="9">
        <f t="shared" si="4"/>
        <v>282</v>
      </c>
      <c r="B288" s="90" t="s">
        <v>15</v>
      </c>
      <c r="C288" s="89" t="s">
        <v>206</v>
      </c>
      <c r="D288" s="90" t="s">
        <v>158</v>
      </c>
      <c r="E288" s="90" t="s">
        <v>207</v>
      </c>
      <c r="F288" s="89">
        <v>0</v>
      </c>
      <c r="G288" s="89">
        <v>15</v>
      </c>
      <c r="H288" s="89">
        <v>0</v>
      </c>
      <c r="I288" s="4"/>
    </row>
    <row r="289" spans="1:9" ht="30" x14ac:dyDescent="0.25">
      <c r="A289" s="9">
        <f t="shared" si="4"/>
        <v>283</v>
      </c>
      <c r="B289" s="90" t="s">
        <v>15</v>
      </c>
      <c r="C289" s="90" t="s">
        <v>208</v>
      </c>
      <c r="D289" s="90" t="s">
        <v>153</v>
      </c>
      <c r="E289" s="89" t="s">
        <v>209</v>
      </c>
      <c r="F289" s="89">
        <v>0</v>
      </c>
      <c r="G289" s="89">
        <v>10</v>
      </c>
      <c r="H289" s="89">
        <v>10</v>
      </c>
      <c r="I289" s="4"/>
    </row>
    <row r="290" spans="1:9" ht="45" x14ac:dyDescent="0.25">
      <c r="A290" s="9">
        <f t="shared" si="4"/>
        <v>284</v>
      </c>
      <c r="B290" s="94" t="s">
        <v>8</v>
      </c>
      <c r="C290" s="95" t="s">
        <v>79</v>
      </c>
      <c r="D290" s="96" t="s">
        <v>80</v>
      </c>
      <c r="E290" s="97" t="s">
        <v>81</v>
      </c>
      <c r="F290" s="97" t="s">
        <v>76</v>
      </c>
      <c r="G290" s="97" t="s">
        <v>82</v>
      </c>
      <c r="H290" s="97" t="s">
        <v>78</v>
      </c>
      <c r="I290" s="108" t="s">
        <v>524</v>
      </c>
    </row>
    <row r="291" spans="1:9" ht="30" customHeight="1" x14ac:dyDescent="0.25">
      <c r="A291" s="9">
        <f t="shared" si="4"/>
        <v>285</v>
      </c>
      <c r="B291" s="94" t="s">
        <v>8</v>
      </c>
      <c r="C291" s="94" t="s">
        <v>83</v>
      </c>
      <c r="D291" s="98" t="s">
        <v>71</v>
      </c>
      <c r="E291" s="97" t="s">
        <v>18</v>
      </c>
      <c r="F291" s="97" t="s">
        <v>76</v>
      </c>
      <c r="G291" s="97" t="s">
        <v>84</v>
      </c>
      <c r="H291" s="97" t="s">
        <v>84</v>
      </c>
      <c r="I291" s="109"/>
    </row>
    <row r="292" spans="1:9" ht="45" x14ac:dyDescent="0.25">
      <c r="A292" s="9">
        <f t="shared" si="4"/>
        <v>286</v>
      </c>
      <c r="B292" s="94" t="s">
        <v>8</v>
      </c>
      <c r="C292" s="94" t="s">
        <v>85</v>
      </c>
      <c r="D292" s="98" t="s">
        <v>71</v>
      </c>
      <c r="E292" s="97" t="s">
        <v>86</v>
      </c>
      <c r="F292" s="97" t="s">
        <v>77</v>
      </c>
      <c r="G292" s="97" t="s">
        <v>87</v>
      </c>
      <c r="H292" s="97" t="s">
        <v>88</v>
      </c>
      <c r="I292" s="109"/>
    </row>
    <row r="293" spans="1:9" ht="30" x14ac:dyDescent="0.25">
      <c r="A293" s="9">
        <f t="shared" si="4"/>
        <v>287</v>
      </c>
      <c r="B293" s="95" t="s">
        <v>8</v>
      </c>
      <c r="C293" s="95" t="s">
        <v>178</v>
      </c>
      <c r="D293" s="99" t="s">
        <v>143</v>
      </c>
      <c r="E293" s="94" t="s">
        <v>179</v>
      </c>
      <c r="F293" s="94">
        <v>0</v>
      </c>
      <c r="G293" s="94">
        <v>12</v>
      </c>
      <c r="H293" s="94">
        <v>0</v>
      </c>
      <c r="I293" s="109"/>
    </row>
    <row r="294" spans="1:9" ht="30" x14ac:dyDescent="0.25">
      <c r="A294" s="9">
        <f t="shared" si="4"/>
        <v>288</v>
      </c>
      <c r="B294" s="95" t="s">
        <v>8</v>
      </c>
      <c r="C294" s="95" t="s">
        <v>180</v>
      </c>
      <c r="D294" s="95" t="s">
        <v>149</v>
      </c>
      <c r="E294" s="94" t="s">
        <v>55</v>
      </c>
      <c r="F294" s="94">
        <v>0</v>
      </c>
      <c r="G294" s="94">
        <v>10</v>
      </c>
      <c r="H294" s="94">
        <v>2</v>
      </c>
      <c r="I294" s="4"/>
    </row>
    <row r="295" spans="1:9" ht="30" x14ac:dyDescent="0.25">
      <c r="A295" s="9">
        <f t="shared" si="4"/>
        <v>289</v>
      </c>
      <c r="B295" s="95" t="s">
        <v>8</v>
      </c>
      <c r="C295" s="94" t="s">
        <v>181</v>
      </c>
      <c r="D295" s="95" t="s">
        <v>153</v>
      </c>
      <c r="E295" s="100" t="s">
        <v>182</v>
      </c>
      <c r="F295" s="94">
        <v>0</v>
      </c>
      <c r="G295" s="94">
        <v>13</v>
      </c>
      <c r="H295" s="94">
        <v>2</v>
      </c>
      <c r="I295" s="4"/>
    </row>
    <row r="296" spans="1:9" ht="30" x14ac:dyDescent="0.25">
      <c r="A296" s="9">
        <f t="shared" si="4"/>
        <v>290</v>
      </c>
      <c r="B296" s="95" t="s">
        <v>8</v>
      </c>
      <c r="C296" s="94" t="s">
        <v>183</v>
      </c>
      <c r="D296" s="95" t="s">
        <v>153</v>
      </c>
      <c r="E296" s="100" t="s">
        <v>55</v>
      </c>
      <c r="F296" s="94">
        <v>0</v>
      </c>
      <c r="G296" s="94">
        <v>12</v>
      </c>
      <c r="H296" s="94">
        <v>5</v>
      </c>
      <c r="I296" s="4"/>
    </row>
    <row r="297" spans="1:9" ht="30" x14ac:dyDescent="0.25">
      <c r="A297" s="9">
        <f t="shared" si="4"/>
        <v>291</v>
      </c>
      <c r="B297" s="95" t="s">
        <v>8</v>
      </c>
      <c r="C297" s="95" t="s">
        <v>184</v>
      </c>
      <c r="D297" s="95" t="s">
        <v>158</v>
      </c>
      <c r="E297" s="100" t="s">
        <v>185</v>
      </c>
      <c r="F297" s="94">
        <v>0</v>
      </c>
      <c r="G297" s="94">
        <v>17</v>
      </c>
      <c r="H297" s="94">
        <v>3</v>
      </c>
      <c r="I297" s="4"/>
    </row>
    <row r="298" spans="1:9" ht="30" x14ac:dyDescent="0.25">
      <c r="A298" s="9">
        <f t="shared" si="4"/>
        <v>292</v>
      </c>
      <c r="B298" s="95" t="s">
        <v>8</v>
      </c>
      <c r="C298" s="94" t="s">
        <v>186</v>
      </c>
      <c r="D298" s="95" t="s">
        <v>170</v>
      </c>
      <c r="E298" s="94" t="s">
        <v>173</v>
      </c>
      <c r="F298" s="94">
        <v>0</v>
      </c>
      <c r="G298" s="94">
        <v>12</v>
      </c>
      <c r="H298" s="94">
        <v>3</v>
      </c>
      <c r="I298" s="4"/>
    </row>
    <row r="299" spans="1:9" ht="30" x14ac:dyDescent="0.25">
      <c r="A299" s="9">
        <f t="shared" si="4"/>
        <v>293</v>
      </c>
      <c r="B299" s="94" t="s">
        <v>8</v>
      </c>
      <c r="C299" s="94" t="s">
        <v>187</v>
      </c>
      <c r="D299" s="99" t="s">
        <v>172</v>
      </c>
      <c r="E299" s="94" t="s">
        <v>188</v>
      </c>
      <c r="F299" s="94">
        <v>0</v>
      </c>
      <c r="G299" s="94">
        <v>12</v>
      </c>
      <c r="H299" s="94">
        <v>2</v>
      </c>
      <c r="I299" s="4"/>
    </row>
    <row r="300" spans="1:9" ht="30" x14ac:dyDescent="0.25">
      <c r="A300" s="9">
        <f t="shared" si="4"/>
        <v>294</v>
      </c>
      <c r="B300" s="94" t="s">
        <v>8</v>
      </c>
      <c r="C300" s="94" t="s">
        <v>187</v>
      </c>
      <c r="D300" s="99" t="s">
        <v>172</v>
      </c>
      <c r="E300" s="94" t="s">
        <v>189</v>
      </c>
      <c r="F300" s="94">
        <v>0</v>
      </c>
      <c r="G300" s="94">
        <v>10</v>
      </c>
      <c r="H300" s="94">
        <v>2</v>
      </c>
      <c r="I300" s="4"/>
    </row>
    <row r="301" spans="1:9" ht="30" x14ac:dyDescent="0.25">
      <c r="A301" s="9">
        <f t="shared" si="4"/>
        <v>295</v>
      </c>
      <c r="B301" s="94" t="s">
        <v>8</v>
      </c>
      <c r="C301" s="94" t="s">
        <v>187</v>
      </c>
      <c r="D301" s="99" t="s">
        <v>172</v>
      </c>
      <c r="E301" s="97" t="s">
        <v>182</v>
      </c>
      <c r="F301" s="94">
        <v>0</v>
      </c>
      <c r="G301" s="94">
        <v>15</v>
      </c>
      <c r="H301" s="94">
        <v>5</v>
      </c>
      <c r="I301" s="4"/>
    </row>
    <row r="302" spans="1:9" ht="30" x14ac:dyDescent="0.25">
      <c r="A302" s="9">
        <f t="shared" si="4"/>
        <v>296</v>
      </c>
      <c r="B302" s="94" t="s">
        <v>8</v>
      </c>
      <c r="C302" s="94" t="s">
        <v>190</v>
      </c>
      <c r="D302" s="95" t="s">
        <v>167</v>
      </c>
      <c r="E302" s="97" t="s">
        <v>182</v>
      </c>
      <c r="F302" s="94">
        <v>0</v>
      </c>
      <c r="G302" s="94">
        <v>12</v>
      </c>
      <c r="H302" s="94">
        <v>3</v>
      </c>
      <c r="I302" s="4"/>
    </row>
    <row r="303" spans="1:9" ht="30" x14ac:dyDescent="0.25">
      <c r="A303" s="9">
        <f t="shared" si="4"/>
        <v>297</v>
      </c>
      <c r="B303" s="94" t="s">
        <v>8</v>
      </c>
      <c r="C303" s="94" t="s">
        <v>180</v>
      </c>
      <c r="D303" s="95" t="s">
        <v>149</v>
      </c>
      <c r="E303" s="97" t="s">
        <v>182</v>
      </c>
      <c r="F303" s="94">
        <v>0</v>
      </c>
      <c r="G303" s="94">
        <v>12</v>
      </c>
      <c r="H303" s="94">
        <v>0</v>
      </c>
      <c r="I303" s="4"/>
    </row>
    <row r="304" spans="1:9" ht="30" x14ac:dyDescent="0.25">
      <c r="A304" s="9">
        <f t="shared" si="4"/>
        <v>298</v>
      </c>
      <c r="B304" s="94" t="s">
        <v>8</v>
      </c>
      <c r="C304" s="94" t="s">
        <v>191</v>
      </c>
      <c r="D304" s="95" t="s">
        <v>176</v>
      </c>
      <c r="E304" s="100" t="s">
        <v>192</v>
      </c>
      <c r="F304" s="94">
        <v>0</v>
      </c>
      <c r="G304" s="94">
        <v>10</v>
      </c>
      <c r="H304" s="94">
        <v>2</v>
      </c>
      <c r="I304" s="4"/>
    </row>
    <row r="305" spans="1:9" ht="30" x14ac:dyDescent="0.25">
      <c r="A305" s="9">
        <f t="shared" si="4"/>
        <v>299</v>
      </c>
      <c r="B305" s="94" t="s">
        <v>8</v>
      </c>
      <c r="C305" s="95" t="s">
        <v>352</v>
      </c>
      <c r="D305" s="95" t="s">
        <v>351</v>
      </c>
      <c r="E305" s="97" t="s">
        <v>55</v>
      </c>
      <c r="F305" s="94">
        <v>0</v>
      </c>
      <c r="G305" s="94">
        <v>12</v>
      </c>
      <c r="H305" s="94">
        <v>8</v>
      </c>
      <c r="I305" s="4"/>
    </row>
    <row r="306" spans="1:9" ht="45" x14ac:dyDescent="0.25">
      <c r="A306" s="9">
        <f t="shared" si="4"/>
        <v>300</v>
      </c>
      <c r="B306" s="98" t="s">
        <v>8</v>
      </c>
      <c r="C306" s="98" t="s">
        <v>398</v>
      </c>
      <c r="D306" s="98" t="s">
        <v>525</v>
      </c>
      <c r="E306" s="101" t="s">
        <v>387</v>
      </c>
      <c r="F306" s="98">
        <v>0</v>
      </c>
      <c r="G306" s="98">
        <v>24</v>
      </c>
      <c r="H306" s="98">
        <v>0</v>
      </c>
      <c r="I306" s="8"/>
    </row>
    <row r="307" spans="1:9" ht="42" customHeight="1" x14ac:dyDescent="0.25">
      <c r="A307" s="9">
        <f t="shared" si="4"/>
        <v>301</v>
      </c>
      <c r="B307" s="98" t="s">
        <v>399</v>
      </c>
      <c r="C307" s="98" t="s">
        <v>400</v>
      </c>
      <c r="D307" s="98" t="s">
        <v>525</v>
      </c>
      <c r="E307" s="101" t="s">
        <v>107</v>
      </c>
      <c r="F307" s="98">
        <v>800</v>
      </c>
      <c r="G307" s="98">
        <v>31</v>
      </c>
      <c r="H307" s="98">
        <v>0</v>
      </c>
      <c r="I307" s="8"/>
    </row>
    <row r="308" spans="1:9" ht="47.25" customHeight="1" x14ac:dyDescent="0.25">
      <c r="A308" s="9">
        <f t="shared" si="4"/>
        <v>302</v>
      </c>
      <c r="B308" s="98" t="s">
        <v>399</v>
      </c>
      <c r="C308" s="98" t="s">
        <v>401</v>
      </c>
      <c r="D308" s="98" t="s">
        <v>525</v>
      </c>
      <c r="E308" s="101" t="s">
        <v>429</v>
      </c>
      <c r="F308" s="98">
        <v>0</v>
      </c>
      <c r="G308" s="98">
        <v>30</v>
      </c>
      <c r="H308" s="98">
        <v>5</v>
      </c>
      <c r="I308" s="8"/>
    </row>
    <row r="309" spans="1:9" ht="48" customHeight="1" x14ac:dyDescent="0.25">
      <c r="A309" s="9">
        <f t="shared" si="4"/>
        <v>303</v>
      </c>
      <c r="B309" s="98" t="s">
        <v>8</v>
      </c>
      <c r="C309" s="98" t="s">
        <v>402</v>
      </c>
      <c r="D309" s="98" t="s">
        <v>525</v>
      </c>
      <c r="E309" s="101" t="s">
        <v>430</v>
      </c>
      <c r="F309" s="98">
        <v>800</v>
      </c>
      <c r="G309" s="98">
        <v>27</v>
      </c>
      <c r="H309" s="98">
        <v>5</v>
      </c>
      <c r="I309" s="8"/>
    </row>
    <row r="310" spans="1:9" ht="47.25" x14ac:dyDescent="0.25">
      <c r="A310" s="9">
        <f t="shared" si="4"/>
        <v>304</v>
      </c>
      <c r="B310" s="102" t="s">
        <v>399</v>
      </c>
      <c r="C310" s="102" t="s">
        <v>437</v>
      </c>
      <c r="D310" s="102" t="s">
        <v>438</v>
      </c>
      <c r="E310" s="103" t="s">
        <v>462</v>
      </c>
      <c r="F310" s="102">
        <v>0</v>
      </c>
      <c r="G310" s="102">
        <v>34</v>
      </c>
      <c r="H310" s="102">
        <v>10</v>
      </c>
      <c r="I310" s="5"/>
    </row>
    <row r="311" spans="1:9" ht="31.5" x14ac:dyDescent="0.25">
      <c r="A311" s="9">
        <f t="shared" si="4"/>
        <v>305</v>
      </c>
      <c r="B311" s="102" t="s">
        <v>399</v>
      </c>
      <c r="C311" s="102" t="s">
        <v>439</v>
      </c>
      <c r="D311" s="102" t="s">
        <v>438</v>
      </c>
      <c r="E311" s="103" t="s">
        <v>463</v>
      </c>
      <c r="F311" s="102">
        <v>600</v>
      </c>
      <c r="G311" s="102">
        <v>73</v>
      </c>
      <c r="H311" s="102">
        <v>20</v>
      </c>
      <c r="I311" s="5"/>
    </row>
    <row r="312" spans="1:9" ht="31.5" x14ac:dyDescent="0.25">
      <c r="A312" s="9">
        <f t="shared" si="4"/>
        <v>306</v>
      </c>
      <c r="B312" s="102" t="s">
        <v>399</v>
      </c>
      <c r="C312" s="102" t="s">
        <v>440</v>
      </c>
      <c r="D312" s="102" t="s">
        <v>438</v>
      </c>
      <c r="E312" s="103" t="s">
        <v>460</v>
      </c>
      <c r="F312" s="102">
        <v>0</v>
      </c>
      <c r="G312" s="102">
        <v>35</v>
      </c>
      <c r="H312" s="102">
        <v>5</v>
      </c>
      <c r="I312" s="5"/>
    </row>
    <row r="313" spans="1:9" ht="37.5" customHeight="1" x14ac:dyDescent="0.25">
      <c r="A313" s="9">
        <f t="shared" si="4"/>
        <v>307</v>
      </c>
      <c r="B313" s="102" t="s">
        <v>399</v>
      </c>
      <c r="C313" s="102" t="s">
        <v>441</v>
      </c>
      <c r="D313" s="102" t="s">
        <v>438</v>
      </c>
      <c r="E313" s="103" t="s">
        <v>464</v>
      </c>
      <c r="F313" s="102">
        <v>600</v>
      </c>
      <c r="G313" s="102">
        <v>91</v>
      </c>
      <c r="H313" s="102">
        <v>10</v>
      </c>
      <c r="I313" s="5"/>
    </row>
    <row r="314" spans="1:9" ht="31.5" x14ac:dyDescent="0.25">
      <c r="A314" s="9">
        <f t="shared" si="4"/>
        <v>308</v>
      </c>
      <c r="B314" s="102" t="s">
        <v>399</v>
      </c>
      <c r="C314" s="102" t="s">
        <v>442</v>
      </c>
      <c r="D314" s="102" t="s">
        <v>438</v>
      </c>
      <c r="E314" s="103" t="s">
        <v>465</v>
      </c>
      <c r="F314" s="102">
        <v>0</v>
      </c>
      <c r="G314" s="102">
        <v>38</v>
      </c>
      <c r="H314" s="102">
        <v>0</v>
      </c>
      <c r="I314" s="5"/>
    </row>
    <row r="315" spans="1:9" ht="31.5" x14ac:dyDescent="0.25">
      <c r="A315" s="9">
        <f t="shared" si="4"/>
        <v>309</v>
      </c>
      <c r="B315" s="102" t="s">
        <v>399</v>
      </c>
      <c r="C315" s="102" t="s">
        <v>443</v>
      </c>
      <c r="D315" s="102" t="s">
        <v>438</v>
      </c>
      <c r="E315" s="103" t="s">
        <v>20</v>
      </c>
      <c r="F315" s="102">
        <v>600</v>
      </c>
      <c r="G315" s="102">
        <v>34</v>
      </c>
      <c r="H315" s="102">
        <v>0</v>
      </c>
      <c r="I315" s="5"/>
    </row>
    <row r="316" spans="1:9" ht="31.5" x14ac:dyDescent="0.25">
      <c r="A316" s="9">
        <f t="shared" si="4"/>
        <v>310</v>
      </c>
      <c r="B316" s="102" t="s">
        <v>399</v>
      </c>
      <c r="C316" s="102" t="s">
        <v>444</v>
      </c>
      <c r="D316" s="102" t="s">
        <v>445</v>
      </c>
      <c r="E316" s="103" t="s">
        <v>466</v>
      </c>
      <c r="F316" s="102">
        <v>0</v>
      </c>
      <c r="G316" s="102">
        <v>15</v>
      </c>
      <c r="H316" s="102">
        <v>5</v>
      </c>
      <c r="I316" s="5"/>
    </row>
    <row r="317" spans="1:9" ht="18.75" x14ac:dyDescent="0.3">
      <c r="G317" s="104">
        <f>SUM(G7:G316)</f>
        <v>5669</v>
      </c>
      <c r="H317" s="105">
        <f>SUM(H7:H316)</f>
        <v>1403</v>
      </c>
      <c r="I317" s="3"/>
    </row>
  </sheetData>
  <sortState ref="A7:H318">
    <sortCondition ref="B7:B318"/>
  </sortState>
  <mergeCells count="12">
    <mergeCell ref="I278:I281"/>
    <mergeCell ref="I290:I293"/>
    <mergeCell ref="B2:G5"/>
    <mergeCell ref="I74:I76"/>
    <mergeCell ref="I11:I18"/>
    <mergeCell ref="I7:I9"/>
    <mergeCell ref="I261:I264"/>
    <mergeCell ref="I202:I205"/>
    <mergeCell ref="I144:I149"/>
    <mergeCell ref="I118:I123"/>
    <mergeCell ref="I106:I111"/>
    <mergeCell ref="I78:I83"/>
  </mergeCells>
  <printOptions horizontalCentered="1"/>
  <pageMargins left="0.19685039370078741" right="0.11811023622047245" top="0.15748031496062992" bottom="0.35433070866141736" header="0.31496062992125984" footer="0"/>
  <pageSetup paperSize="9" scale="6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2018-08-22T07:00:47Z</dcterms:modified>
</cp:coreProperties>
</file>